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L16" i="9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AU11" i="5"/>
  <c r="AU10" i="5"/>
  <c r="AU9" i="5"/>
  <c r="AU8" i="5"/>
  <c r="AU7" i="5"/>
  <c r="AU3" i="5"/>
  <c r="BE10" i="5" l="1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<sst xmlns="http://schemas.openxmlformats.org/spreadsheetml/2006/main" count="438" uniqueCount="223">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</sst>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1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669" t="s">
        <v>150</v>
      </c>
      <c r="E3" s="662" t="s">
        <v>130</v>
      </c>
      <c r="F3" s="662" t="s">
        <v>132</v>
      </c>
      <c r="G3" s="662" t="s">
        <v>133</v>
      </c>
      <c r="H3" s="662" t="s">
        <v>134</v>
      </c>
      <c r="I3" s="662" t="s">
        <v>135</v>
      </c>
      <c r="J3" s="662" t="s">
        <v>137</v>
      </c>
      <c r="K3" s="662" t="s">
        <v>139</v>
      </c>
      <c r="L3" s="660" t="s">
        <v>140</v>
      </c>
      <c r="M3" s="664" t="s">
        <v>141</v>
      </c>
      <c r="N3" s="660" t="s">
        <v>142</v>
      </c>
      <c r="O3" s="660" t="s">
        <v>143</v>
      </c>
      <c r="P3" s="664" t="s">
        <v>144</v>
      </c>
      <c r="Q3" s="660" t="s">
        <v>145</v>
      </c>
      <c r="R3" s="660" t="s">
        <v>146</v>
      </c>
      <c r="S3" s="660" t="s">
        <v>147</v>
      </c>
      <c r="T3" s="660" t="s">
        <v>148</v>
      </c>
      <c r="U3" s="660" t="s">
        <v>164</v>
      </c>
      <c r="V3" s="660" t="s">
        <v>165</v>
      </c>
      <c r="W3" s="660" t="s">
        <v>166</v>
      </c>
      <c r="X3" s="660" t="s">
        <v>167</v>
      </c>
      <c r="Y3" s="660" t="s">
        <v>171</v>
      </c>
      <c r="Z3" s="660" t="s">
        <v>173</v>
      </c>
      <c r="AA3" s="660" t="s">
        <v>174</v>
      </c>
      <c r="AB3" s="660" t="s">
        <v>175</v>
      </c>
      <c r="AC3" s="660" t="s">
        <v>176</v>
      </c>
      <c r="AD3" s="660" t="s">
        <v>177</v>
      </c>
      <c r="AE3" s="660" t="s">
        <v>178</v>
      </c>
      <c r="AF3" s="660" t="s">
        <v>179</v>
      </c>
      <c r="AG3" s="660" t="s">
        <v>180</v>
      </c>
      <c r="AH3" s="660" t="s">
        <v>181</v>
      </c>
      <c r="AI3" s="660" t="s">
        <v>182</v>
      </c>
      <c r="AJ3" s="660" t="s">
        <v>183</v>
      </c>
      <c r="AK3" s="660" t="s">
        <v>184</v>
      </c>
      <c r="AL3" s="660" t="s">
        <v>186</v>
      </c>
      <c r="AM3" s="660" t="s">
        <v>187</v>
      </c>
      <c r="AN3" s="660" t="s">
        <v>188</v>
      </c>
      <c r="AO3" s="660" t="s">
        <v>189</v>
      </c>
      <c r="AP3" s="660" t="s">
        <v>190</v>
      </c>
      <c r="AQ3" s="660" t="s">
        <v>191</v>
      </c>
      <c r="AR3" s="660" t="s">
        <v>192</v>
      </c>
      <c r="AS3" s="660" t="s">
        <v>194</v>
      </c>
      <c r="AT3" s="660" t="s">
        <v>195</v>
      </c>
      <c r="AU3" s="660" t="s">
        <v>196</v>
      </c>
      <c r="AV3" s="664" t="s">
        <v>197</v>
      </c>
      <c r="AW3" s="660" t="s">
        <v>199</v>
      </c>
      <c r="AX3" s="660" t="s">
        <v>200</v>
      </c>
      <c r="AY3" s="660" t="s">
        <v>202</v>
      </c>
      <c r="AZ3" s="660" t="s">
        <v>203</v>
      </c>
      <c r="BA3" s="660" t="s">
        <v>204</v>
      </c>
      <c r="BB3" s="660" t="s">
        <v>218</v>
      </c>
      <c r="BC3" s="660" t="s">
        <v>219</v>
      </c>
      <c r="BD3" s="660" t="s">
        <v>220</v>
      </c>
      <c r="BE3" s="651" t="s">
        <v>198</v>
      </c>
      <c r="BF3" s="674" t="s">
        <v>222</v>
      </c>
      <c r="BG3" s="674"/>
      <c r="BH3" s="674"/>
      <c r="BI3" s="674"/>
      <c r="BJ3" s="674"/>
      <c r="BK3" s="672" t="s">
        <v>185</v>
      </c>
      <c r="BL3" s="673"/>
    </row>
    <row r="4" spans="1:69" ht="16.5" customHeight="1" x14ac:dyDescent="0.2">
      <c r="C4" s="24"/>
      <c r="D4" s="670"/>
      <c r="E4" s="663"/>
      <c r="F4" s="663"/>
      <c r="G4" s="663"/>
      <c r="H4" s="663"/>
      <c r="I4" s="663"/>
      <c r="J4" s="663"/>
      <c r="K4" s="663"/>
      <c r="L4" s="661"/>
      <c r="M4" s="665"/>
      <c r="N4" s="661"/>
      <c r="O4" s="661"/>
      <c r="P4" s="665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5"/>
      <c r="AW4" s="661"/>
      <c r="AX4" s="661"/>
      <c r="AY4" s="661"/>
      <c r="AZ4" s="661"/>
      <c r="BA4" s="661"/>
      <c r="BB4" s="661"/>
      <c r="BC4" s="661"/>
      <c r="BD4" s="661"/>
      <c r="BE4" s="652">
        <v>41369</v>
      </c>
      <c r="BF4" s="586">
        <v>41372</v>
      </c>
      <c r="BG4" s="506">
        <v>41373</v>
      </c>
      <c r="BH4" s="506">
        <v>41374</v>
      </c>
      <c r="BI4" s="506">
        <v>41375</v>
      </c>
      <c r="BJ4" s="619">
        <v>41376</v>
      </c>
      <c r="BK4" s="505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8"/>
      <c r="AV5" s="507"/>
      <c r="AW5" s="478"/>
      <c r="AX5" s="478"/>
      <c r="AY5" s="478"/>
      <c r="AZ5" s="478"/>
      <c r="BA5" s="478"/>
      <c r="BB5" s="478"/>
      <c r="BC5" s="478"/>
      <c r="BD5" s="478"/>
      <c r="BE5" s="597"/>
      <c r="BF5" s="546"/>
      <c r="BG5" s="415"/>
      <c r="BH5" s="415"/>
      <c r="BI5" s="471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9"/>
      <c r="AV6" s="508"/>
      <c r="AW6" s="479"/>
      <c r="AX6" s="479"/>
      <c r="AY6" s="479"/>
      <c r="AZ6" s="479"/>
      <c r="BA6" s="479"/>
      <c r="BB6" s="479"/>
      <c r="BC6" s="479"/>
      <c r="BD6" s="479"/>
      <c r="BE6" s="322"/>
      <c r="BF6" s="657"/>
      <c r="BG6" s="658"/>
      <c r="BH6" s="658"/>
      <c r="BI6" s="658"/>
      <c r="BJ6" s="659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0">
        <v>12438.352775580001</v>
      </c>
      <c r="AV7" s="509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80">
        <v>14118.075353769998</v>
      </c>
      <c r="BF7" s="595">
        <v>14144.797142749998</v>
      </c>
      <c r="BG7" s="494">
        <v>14141.931712839998</v>
      </c>
      <c r="BH7" s="494">
        <v>14176.45111702</v>
      </c>
      <c r="BI7" s="494">
        <v>14137.540504740002</v>
      </c>
      <c r="BJ7" s="494">
        <v>14144.244515079999</v>
      </c>
      <c r="BK7" s="424">
        <v>26.169161310001073</v>
      </c>
      <c r="BL7" s="563">
        <v>1.853592692647954E-3</v>
      </c>
      <c r="BM7" s="543"/>
      <c r="BN7" s="536"/>
      <c r="BO7" s="537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0">
        <v>10052.95385747</v>
      </c>
      <c r="AV8" s="509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80">
        <v>11722.157000949999</v>
      </c>
      <c r="BF8" s="595">
        <v>11712.65702979</v>
      </c>
      <c r="BG8" s="494">
        <v>11718.617142469999</v>
      </c>
      <c r="BH8" s="494">
        <v>11735.761721960002</v>
      </c>
      <c r="BI8" s="494">
        <v>11736.263194720001</v>
      </c>
      <c r="BJ8" s="494">
        <v>11736.889306630001</v>
      </c>
      <c r="BK8" s="424">
        <v>14.732305680001446</v>
      </c>
      <c r="BL8" s="563">
        <v>1.2567913634673467E-3</v>
      </c>
      <c r="BM8" s="543"/>
      <c r="BN8" s="536"/>
      <c r="BO8" s="537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0">
        <v>249.16715267000001</v>
      </c>
      <c r="AV9" s="509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80">
        <v>247.41348575000001</v>
      </c>
      <c r="BF9" s="595">
        <v>248.37469067000001</v>
      </c>
      <c r="BG9" s="494">
        <v>248.72707732999999</v>
      </c>
      <c r="BH9" s="494">
        <v>248.74031251</v>
      </c>
      <c r="BI9" s="494">
        <v>249.06126562</v>
      </c>
      <c r="BJ9" s="494">
        <v>249.40538029000001</v>
      </c>
      <c r="BK9" s="424">
        <v>1.9918945400000041</v>
      </c>
      <c r="BL9" s="563">
        <v>8.0508729504451537E-3</v>
      </c>
      <c r="BM9" s="543"/>
      <c r="BN9" s="536"/>
      <c r="BO9" s="537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0">
        <v>2122.8251904399999</v>
      </c>
      <c r="AV10" s="509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80">
        <v>2135.2323933199996</v>
      </c>
      <c r="BF10" s="595">
        <v>2170.44138479</v>
      </c>
      <c r="BG10" s="494">
        <v>2161.2445517900001</v>
      </c>
      <c r="BH10" s="494">
        <v>2178.6054313</v>
      </c>
      <c r="BI10" s="494">
        <v>2138.8551756500001</v>
      </c>
      <c r="BJ10" s="494">
        <v>2144.5704994100001</v>
      </c>
      <c r="BK10" s="424">
        <v>9.338106090000565</v>
      </c>
      <c r="BL10" s="563">
        <v>4.3733441470887868E-3</v>
      </c>
      <c r="BM10" s="543"/>
      <c r="BN10" s="536"/>
      <c r="BO10" s="537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0">
        <v>13.406575</v>
      </c>
      <c r="AV11" s="509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80">
        <v>13.342941249999999</v>
      </c>
      <c r="BF11" s="595">
        <v>13.343651250000001</v>
      </c>
      <c r="BG11" s="494">
        <v>13.36086875</v>
      </c>
      <c r="BH11" s="494">
        <v>13.379328750000001</v>
      </c>
      <c r="BI11" s="494">
        <v>13.3595375</v>
      </c>
      <c r="BJ11" s="494">
        <v>13.379328750000001</v>
      </c>
      <c r="BK11" s="424">
        <v>3.6387500000001793E-2</v>
      </c>
      <c r="BL11" s="563">
        <v>2.7270973706792212E-3</v>
      </c>
      <c r="BM11" s="543"/>
      <c r="BN11" s="536"/>
      <c r="BO11" s="537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1">
        <v>12439.75889637</v>
      </c>
      <c r="AV12" s="510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1">
        <v>14117.84009405</v>
      </c>
      <c r="BF12" s="592">
        <v>14144.637080109998</v>
      </c>
      <c r="BG12" s="495">
        <v>14141.771650199998</v>
      </c>
      <c r="BH12" s="495">
        <v>14176.01035244</v>
      </c>
      <c r="BI12" s="495">
        <v>14137.533239880002</v>
      </c>
      <c r="BJ12" s="495">
        <v>14144.23725022</v>
      </c>
      <c r="BK12" s="424">
        <v>26.397156170000017</v>
      </c>
      <c r="BL12" s="563">
        <v>1.8697729960210907E-3</v>
      </c>
      <c r="BM12" s="543"/>
      <c r="BN12" s="536"/>
      <c r="BO12" s="537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4">
        <v>1171.3011957315757</v>
      </c>
      <c r="AV13" s="511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1348.373675354678</v>
      </c>
      <c r="BE13" s="474">
        <v>1365.4800193167769</v>
      </c>
      <c r="BF13" s="545">
        <v>1366.2314198196925</v>
      </c>
      <c r="BG13" s="498">
        <v>1370.2879299989927</v>
      </c>
      <c r="BH13" s="498">
        <v>1397.9909884027827</v>
      </c>
      <c r="BI13" s="498">
        <v>1380.4621485019079</v>
      </c>
      <c r="BJ13" s="498">
        <v>1390.1212467876223</v>
      </c>
      <c r="BK13" s="424">
        <v>24.641227470845479</v>
      </c>
      <c r="BL13" s="563">
        <v>1.8045835253726272E-2</v>
      </c>
      <c r="BM13" s="543"/>
      <c r="BN13" s="536"/>
      <c r="BO13" s="537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4">
        <v>171.91959521720119</v>
      </c>
      <c r="AV14" s="511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193.39085346647227</v>
      </c>
      <c r="BE14" s="474">
        <v>190.12897387900875</v>
      </c>
      <c r="BF14" s="545">
        <v>188.16996816618075</v>
      </c>
      <c r="BG14" s="498">
        <v>192.52816266180758</v>
      </c>
      <c r="BH14" s="498">
        <v>193.25446346938779</v>
      </c>
      <c r="BI14" s="498">
        <v>193.33900232798834</v>
      </c>
      <c r="BJ14" s="498">
        <v>192.36856168804661</v>
      </c>
      <c r="BK14" s="424">
        <v>2.2395878090378574</v>
      </c>
      <c r="BL14" s="563">
        <v>1.1779308347096284E-2</v>
      </c>
      <c r="BM14" s="543"/>
      <c r="BN14" s="536"/>
      <c r="BO14" s="537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1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15729.441459591148</v>
      </c>
      <c r="BE15" s="474">
        <v>15673.449087245786</v>
      </c>
      <c r="BF15" s="545">
        <v>15699.038468095872</v>
      </c>
      <c r="BG15" s="498">
        <v>15704.587742860798</v>
      </c>
      <c r="BH15" s="498">
        <v>15767.25580431217</v>
      </c>
      <c r="BI15" s="498">
        <v>15711.334390709899</v>
      </c>
      <c r="BJ15" s="535">
        <v>15726.727058695669</v>
      </c>
      <c r="BK15" s="424">
        <v>53.277971449882898</v>
      </c>
      <c r="BL15" s="563">
        <v>3.3992499770352236E-3</v>
      </c>
      <c r="BM15" s="543"/>
      <c r="BN15" s="536"/>
      <c r="BO15" s="537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2">
        <v>2</v>
      </c>
      <c r="AV16" s="512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2">
        <v>0</v>
      </c>
      <c r="BF16" s="588">
        <v>0.2</v>
      </c>
      <c r="BG16" s="496">
        <v>0</v>
      </c>
      <c r="BH16" s="496">
        <v>0</v>
      </c>
      <c r="BI16" s="496">
        <v>0</v>
      </c>
      <c r="BJ16" s="589">
        <v>0</v>
      </c>
      <c r="BK16" s="424">
        <v>0.2</v>
      </c>
      <c r="BL16" s="563"/>
      <c r="BM16" s="543"/>
      <c r="BN16" s="536"/>
      <c r="BO16" s="537"/>
      <c r="BP16" s="386"/>
      <c r="BQ16" s="396"/>
    </row>
    <row r="17" spans="1:69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2"/>
      <c r="AV17" s="512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2">
        <v>5.2</v>
      </c>
      <c r="BF17" s="588">
        <v>0.3</v>
      </c>
      <c r="BG17" s="496">
        <v>4.5999999999999996</v>
      </c>
      <c r="BH17" s="496">
        <v>1.4</v>
      </c>
      <c r="BI17" s="496">
        <v>1.7</v>
      </c>
      <c r="BJ17" s="589">
        <v>1.1000000000000001</v>
      </c>
      <c r="BK17" s="424">
        <v>3.8999999999999995</v>
      </c>
      <c r="BL17" s="563">
        <v>0.74999999999999978</v>
      </c>
      <c r="BM17" s="543"/>
      <c r="BN17" s="536"/>
      <c r="BO17" s="537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2">
        <v>0</v>
      </c>
      <c r="AV18" s="512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2">
        <v>0</v>
      </c>
      <c r="BF18" s="588">
        <v>0</v>
      </c>
      <c r="BG18" s="496">
        <v>0</v>
      </c>
      <c r="BH18" s="496">
        <v>0</v>
      </c>
      <c r="BI18" s="496">
        <v>0</v>
      </c>
      <c r="BJ18" s="589">
        <v>0</v>
      </c>
      <c r="BK18" s="424">
        <v>0</v>
      </c>
      <c r="BL18" s="563"/>
      <c r="BM18" s="543"/>
      <c r="BN18" s="536"/>
      <c r="BO18" s="537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2">
        <v>0</v>
      </c>
      <c r="AV19" s="512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2">
        <v>0</v>
      </c>
      <c r="BF19" s="588">
        <v>0</v>
      </c>
      <c r="BG19" s="496">
        <v>0</v>
      </c>
      <c r="BH19" s="496">
        <v>0</v>
      </c>
      <c r="BI19" s="496">
        <v>0</v>
      </c>
      <c r="BJ19" s="589">
        <v>0</v>
      </c>
      <c r="BK19" s="424" t="s">
        <v>3</v>
      </c>
      <c r="BL19" s="563" t="s">
        <v>3</v>
      </c>
      <c r="BM19" s="543"/>
      <c r="BN19" s="536"/>
      <c r="BO19" s="537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3">
        <v>0</v>
      </c>
      <c r="AV20" s="513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3">
        <v>0</v>
      </c>
      <c r="BF20" s="590">
        <v>0</v>
      </c>
      <c r="BG20" s="497">
        <v>0</v>
      </c>
      <c r="BH20" s="497">
        <v>0</v>
      </c>
      <c r="BI20" s="497">
        <v>0</v>
      </c>
      <c r="BJ20" s="591">
        <v>0</v>
      </c>
      <c r="BK20" s="424" t="s">
        <v>3</v>
      </c>
      <c r="BL20" s="563" t="s">
        <v>3</v>
      </c>
      <c r="BM20" s="543"/>
      <c r="BN20" s="536"/>
      <c r="BO20" s="537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4"/>
      <c r="AW21" s="383"/>
      <c r="AX21" s="383"/>
      <c r="AY21" s="383"/>
      <c r="AZ21" s="383"/>
      <c r="BA21" s="383"/>
      <c r="BB21" s="383"/>
      <c r="BC21" s="383"/>
      <c r="BD21" s="383"/>
      <c r="BE21" s="634"/>
      <c r="BF21" s="547"/>
      <c r="BG21" s="434"/>
      <c r="BH21" s="435"/>
      <c r="BI21" s="433"/>
      <c r="BJ21" s="548"/>
      <c r="BK21" s="425"/>
      <c r="BL21" s="564" t="s">
        <v>3</v>
      </c>
      <c r="BM21" s="543"/>
      <c r="BN21" s="536"/>
      <c r="BO21" s="537"/>
      <c r="BP21" s="386"/>
    </row>
    <row r="22" spans="1:69" x14ac:dyDescent="0.2">
      <c r="A22" s="3"/>
      <c r="B22" s="666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1">
        <v>37503.828244931763</v>
      </c>
      <c r="AV22" s="510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1">
        <v>44244.266030936626</v>
      </c>
      <c r="BF22" s="592">
        <v>44125.977442033356</v>
      </c>
      <c r="BG22" s="495">
        <v>44127.24232391407</v>
      </c>
      <c r="BH22" s="495">
        <v>44092.330300422385</v>
      </c>
      <c r="BI22" s="495">
        <v>44062.244958521682</v>
      </c>
      <c r="BJ22" s="587">
        <v>44230.600110358995</v>
      </c>
      <c r="BK22" s="424">
        <v>-13.665920577630459</v>
      </c>
      <c r="BL22" s="563">
        <v>-3.0887438765681008E-4</v>
      </c>
      <c r="BM22" s="543"/>
      <c r="BN22" s="536"/>
      <c r="BO22" s="537"/>
      <c r="BP22" s="386"/>
      <c r="BQ22" s="396"/>
    </row>
    <row r="23" spans="1:69" x14ac:dyDescent="0.2">
      <c r="A23" s="3"/>
      <c r="B23" s="666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1">
        <v>28361.012891549999</v>
      </c>
      <c r="AV23" s="510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1">
        <v>31137.911101459998</v>
      </c>
      <c r="BF23" s="592">
        <v>31101.78627973</v>
      </c>
      <c r="BG23" s="495">
        <v>31138.233384650001</v>
      </c>
      <c r="BH23" s="495">
        <v>31217.5970528</v>
      </c>
      <c r="BI23" s="495">
        <v>31251.27208336</v>
      </c>
      <c r="BJ23" s="587">
        <v>31281.98964027</v>
      </c>
      <c r="BK23" s="424">
        <v>144.07853881000119</v>
      </c>
      <c r="BL23" s="563">
        <v>4.6271099670280869E-3</v>
      </c>
      <c r="BM23" s="543"/>
      <c r="BN23" s="536"/>
      <c r="BO23" s="537"/>
      <c r="BP23" s="386"/>
      <c r="BQ23" s="396"/>
    </row>
    <row r="24" spans="1:69" x14ac:dyDescent="0.2">
      <c r="A24" s="3"/>
      <c r="B24" s="666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1">
        <v>-56975.733137620555</v>
      </c>
      <c r="AV24" s="510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1">
        <v>-65710.471943741693</v>
      </c>
      <c r="BF24" s="592">
        <v>-65930.424089852284</v>
      </c>
      <c r="BG24" s="495">
        <v>-65874.154297207861</v>
      </c>
      <c r="BH24" s="495">
        <v>-66029.833964664562</v>
      </c>
      <c r="BI24" s="495">
        <v>-65732.205941902837</v>
      </c>
      <c r="BJ24" s="587">
        <v>-65747.477895914897</v>
      </c>
      <c r="BK24" s="424">
        <v>-37.005952173203696</v>
      </c>
      <c r="BL24" s="563">
        <v>5.6316673855105748E-4</v>
      </c>
      <c r="BM24" s="543"/>
      <c r="BN24" s="536"/>
      <c r="BO24" s="537"/>
      <c r="BP24" s="386"/>
      <c r="BQ24" s="396"/>
    </row>
    <row r="25" spans="1:69" x14ac:dyDescent="0.2">
      <c r="A25" s="3"/>
      <c r="B25" s="666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1">
        <v>-29131.072663441082</v>
      </c>
      <c r="AV25" s="510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1">
        <v>-33166.152740777652</v>
      </c>
      <c r="BF25" s="592">
        <v>-33170.617816190883</v>
      </c>
      <c r="BG25" s="495">
        <v>-33191.134887156812</v>
      </c>
      <c r="BH25" s="495">
        <v>-33288.817112156175</v>
      </c>
      <c r="BI25" s="495">
        <v>-33321.564108560524</v>
      </c>
      <c r="BJ25" s="587">
        <v>-33035.885960860061</v>
      </c>
      <c r="BK25" s="424">
        <v>130.26677991759061</v>
      </c>
      <c r="BL25" s="563">
        <v>-3.9277024662986992E-3</v>
      </c>
      <c r="BM25" s="543"/>
      <c r="BN25" s="536"/>
      <c r="BO25" s="537"/>
      <c r="BP25" s="386"/>
      <c r="BQ25" s="396"/>
    </row>
    <row r="26" spans="1:69" x14ac:dyDescent="0.2">
      <c r="A26" s="3"/>
      <c r="B26" s="666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1">
        <v>-19539.097882377366</v>
      </c>
      <c r="AV26" s="510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1">
        <v>-22886.991240006832</v>
      </c>
      <c r="BF26" s="592">
        <v>-22804.858956665557</v>
      </c>
      <c r="BG26" s="495">
        <v>-22770.01308079567</v>
      </c>
      <c r="BH26" s="495">
        <v>-22656.029279951781</v>
      </c>
      <c r="BI26" s="495">
        <v>-22592.603786272492</v>
      </c>
      <c r="BJ26" s="587">
        <v>-22809.429237438599</v>
      </c>
      <c r="BK26" s="424">
        <v>77.562002568232856</v>
      </c>
      <c r="BL26" s="563">
        <v>-3.3889121446707415E-3</v>
      </c>
      <c r="BM26" s="543"/>
      <c r="BN26" s="536"/>
      <c r="BO26" s="537"/>
      <c r="BP26" s="386"/>
      <c r="BQ26" s="396"/>
    </row>
    <row r="27" spans="1:69" ht="13.5" x14ac:dyDescent="0.2">
      <c r="A27" s="3"/>
      <c r="B27" s="666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5"/>
      <c r="AW27" s="257"/>
      <c r="AX27" s="257"/>
      <c r="AY27" s="257"/>
      <c r="AZ27" s="257"/>
      <c r="BA27" s="257"/>
      <c r="BB27" s="257"/>
      <c r="BC27" s="257"/>
      <c r="BD27" s="257"/>
      <c r="BE27" s="635"/>
      <c r="BF27" s="515"/>
      <c r="BG27" s="249"/>
      <c r="BH27" s="249"/>
      <c r="BI27" s="249"/>
      <c r="BJ27" s="549"/>
      <c r="BK27" s="426"/>
      <c r="BL27" s="565"/>
      <c r="BM27" s="543"/>
      <c r="BN27" s="536"/>
      <c r="BO27" s="537"/>
      <c r="BP27" s="386"/>
    </row>
    <row r="28" spans="1:69" x14ac:dyDescent="0.2">
      <c r="A28" s="3"/>
      <c r="B28" s="666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4">
        <v>43964.826877606894</v>
      </c>
      <c r="AV28" s="511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48412.851251151114</v>
      </c>
      <c r="BE28" s="474">
        <v>48988.199726271108</v>
      </c>
      <c r="BF28" s="545">
        <v>49095.720982201121</v>
      </c>
      <c r="BG28" s="498">
        <v>49163.57935897111</v>
      </c>
      <c r="BH28" s="498">
        <v>49283.706731151113</v>
      </c>
      <c r="BI28" s="498">
        <v>49114.782322281128</v>
      </c>
      <c r="BJ28" s="498">
        <v>49007.852347481115</v>
      </c>
      <c r="BK28" s="424">
        <v>19.652621210007055</v>
      </c>
      <c r="BL28" s="563">
        <v>4.0117051289523253E-4</v>
      </c>
      <c r="BM28" s="543"/>
      <c r="BN28" s="536"/>
      <c r="BO28" s="537"/>
      <c r="BP28" s="386"/>
      <c r="BQ28" s="396"/>
    </row>
    <row r="29" spans="1:69" x14ac:dyDescent="0.2">
      <c r="A29" s="3"/>
      <c r="B29" s="666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4">
        <v>72379.4522285977</v>
      </c>
      <c r="AV29" s="511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80015.801167163794</v>
      </c>
      <c r="BE29" s="474">
        <v>80720.229521983783</v>
      </c>
      <c r="BF29" s="545">
        <v>80547.054376363812</v>
      </c>
      <c r="BG29" s="498">
        <v>80501.720644443791</v>
      </c>
      <c r="BH29" s="498">
        <v>80524.825464683789</v>
      </c>
      <c r="BI29" s="498">
        <v>80333.375685643798</v>
      </c>
      <c r="BJ29" s="498">
        <v>80629.2596481238</v>
      </c>
      <c r="BK29" s="424">
        <v>-90.969873859983636</v>
      </c>
      <c r="BL29" s="563">
        <v>-1.1269773933832994E-3</v>
      </c>
      <c r="BM29" s="543"/>
      <c r="BN29" s="536"/>
      <c r="BO29" s="537"/>
      <c r="BP29" s="386"/>
      <c r="BQ29" s="396"/>
    </row>
    <row r="30" spans="1:69" x14ac:dyDescent="0.2">
      <c r="A30" s="3"/>
      <c r="B30" s="666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4">
        <v>105188.5761322771</v>
      </c>
      <c r="AV30" s="511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118329.2606049793</v>
      </c>
      <c r="BE30" s="474">
        <v>119168.08873932927</v>
      </c>
      <c r="BF30" s="545">
        <v>118972.7779372193</v>
      </c>
      <c r="BG30" s="498">
        <v>118959.85222881929</v>
      </c>
      <c r="BH30" s="498">
        <v>118990.99867944929</v>
      </c>
      <c r="BI30" s="498">
        <v>118876.57605213931</v>
      </c>
      <c r="BJ30" s="498">
        <v>119173.19936270929</v>
      </c>
      <c r="BK30" s="424">
        <v>5.1106233800237533</v>
      </c>
      <c r="BL30" s="563">
        <v>4.2885838265060983E-5</v>
      </c>
      <c r="BM30" s="543"/>
      <c r="BN30" s="536"/>
      <c r="BO30" s="537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6"/>
      <c r="AW31" s="389"/>
      <c r="AX31" s="389"/>
      <c r="AY31" s="389"/>
      <c r="AZ31" s="389"/>
      <c r="BA31" s="389"/>
      <c r="BB31" s="389"/>
      <c r="BC31" s="389"/>
      <c r="BD31" s="389"/>
      <c r="BE31" s="636"/>
      <c r="BF31" s="550"/>
      <c r="BG31" s="504"/>
      <c r="BH31" s="504"/>
      <c r="BI31" s="504"/>
      <c r="BJ31" s="551"/>
      <c r="BK31" s="426"/>
      <c r="BL31" s="566"/>
      <c r="BM31" s="543"/>
      <c r="BN31" s="536"/>
      <c r="BO31" s="537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7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0.85302388057294265</v>
      </c>
      <c r="BE32" s="395">
        <v>0.85569230004869057</v>
      </c>
      <c r="BF32" s="620">
        <v>0.85596921147492389</v>
      </c>
      <c r="BG32" s="621">
        <v>0.85415094704236338</v>
      </c>
      <c r="BH32" s="621">
        <v>0.85090008260703898</v>
      </c>
      <c r="BI32" s="621">
        <v>0.84977573528232064</v>
      </c>
      <c r="BJ32" s="621">
        <v>0.85004508967609826</v>
      </c>
      <c r="BK32" s="424"/>
      <c r="BL32" s="563"/>
      <c r="BM32" s="543"/>
      <c r="BN32" s="536"/>
      <c r="BO32" s="537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7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0.79176937840103945</v>
      </c>
      <c r="BE33" s="395">
        <v>0.7930268146714412</v>
      </c>
      <c r="BF33" s="620">
        <v>0.79258186940427766</v>
      </c>
      <c r="BG33" s="621">
        <v>0.79114528223083647</v>
      </c>
      <c r="BH33" s="621">
        <v>0.78916308119595591</v>
      </c>
      <c r="BI33" s="621">
        <v>0.78842196513391605</v>
      </c>
      <c r="BJ33" s="621">
        <v>0.78936657802608812</v>
      </c>
      <c r="BK33" s="424"/>
      <c r="BL33" s="563"/>
      <c r="BM33" s="543"/>
      <c r="BN33" s="536"/>
      <c r="BO33" s="537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7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0.79209716586621892</v>
      </c>
      <c r="BE34" s="395">
        <v>0.79353766517386504</v>
      </c>
      <c r="BF34" s="620">
        <v>0.79318430423828545</v>
      </c>
      <c r="BG34" s="621">
        <v>0.79232972796762546</v>
      </c>
      <c r="BH34" s="621">
        <v>0.79126049740685389</v>
      </c>
      <c r="BI34" s="621">
        <v>0.79086185519537811</v>
      </c>
      <c r="BJ34" s="621">
        <v>0.79167512001176876</v>
      </c>
      <c r="BK34" s="424"/>
      <c r="BL34" s="563"/>
      <c r="BM34" s="543"/>
      <c r="BN34" s="536"/>
      <c r="BO34" s="537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7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0.72258569125383165</v>
      </c>
      <c r="BE35" s="395">
        <v>0.72344123419857953</v>
      </c>
      <c r="BF35" s="620">
        <v>0.72244294837927925</v>
      </c>
      <c r="BG35" s="621">
        <v>0.72197767085247944</v>
      </c>
      <c r="BH35" s="621">
        <v>0.72051056097389554</v>
      </c>
      <c r="BI35" s="621">
        <v>0.71994650692871065</v>
      </c>
      <c r="BJ35" s="621">
        <v>0.7210961525337527</v>
      </c>
      <c r="BK35" s="424"/>
      <c r="BL35" s="563"/>
      <c r="BM35" s="543"/>
      <c r="BN35" s="536"/>
      <c r="BO35" s="537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8"/>
      <c r="AW36" s="260"/>
      <c r="AX36" s="260"/>
      <c r="AY36" s="260"/>
      <c r="AZ36" s="260"/>
      <c r="BA36" s="260"/>
      <c r="BB36" s="260"/>
      <c r="BC36" s="260"/>
      <c r="BD36" s="260"/>
      <c r="BE36" s="637"/>
      <c r="BF36" s="518"/>
      <c r="BG36" s="250"/>
      <c r="BH36" s="250"/>
      <c r="BI36" s="250"/>
      <c r="BJ36" s="552"/>
      <c r="BK36" s="427" t="s">
        <v>3</v>
      </c>
      <c r="BL36" s="567"/>
      <c r="BM36" s="543"/>
      <c r="BN36" s="536"/>
      <c r="BO36" s="537"/>
      <c r="BP36" s="386"/>
    </row>
    <row r="37" spans="1:69" ht="12.75" customHeight="1" x14ac:dyDescent="0.2">
      <c r="A37" s="3"/>
      <c r="B37" s="668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19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2665.163881131195</v>
      </c>
      <c r="BE37" s="638">
        <v>2669.1877421005829</v>
      </c>
      <c r="BF37" s="653">
        <v>2669.1877421005829</v>
      </c>
      <c r="BG37" s="610">
        <v>2669.1877421005829</v>
      </c>
      <c r="BH37" s="610">
        <v>2669.1877421005829</v>
      </c>
      <c r="BI37" s="610">
        <v>2669.1877421005829</v>
      </c>
      <c r="BJ37" s="610">
        <v>2679.5140734052475</v>
      </c>
      <c r="BK37" s="424">
        <v>10.326331304664564</v>
      </c>
      <c r="BL37" s="563">
        <v>3.8687167417224E-3</v>
      </c>
      <c r="BM37" s="543"/>
      <c r="BN37" s="536"/>
      <c r="BO37" s="537"/>
      <c r="BP37" s="386"/>
      <c r="BQ37" s="396"/>
    </row>
    <row r="38" spans="1:69" x14ac:dyDescent="0.2">
      <c r="A38" s="3"/>
      <c r="B38" s="668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0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39">
        <v>1054.7587318965016</v>
      </c>
      <c r="BF38" s="654">
        <v>1054.7587318965016</v>
      </c>
      <c r="BG38" s="611">
        <v>1054.7587318965016</v>
      </c>
      <c r="BH38" s="611">
        <v>1054.7587318965016</v>
      </c>
      <c r="BI38" s="611">
        <v>1054.7587318965016</v>
      </c>
      <c r="BJ38" s="611">
        <v>1053.3578037259476</v>
      </c>
      <c r="BK38" s="424">
        <v>-1.4009281705539252</v>
      </c>
      <c r="BL38" s="563">
        <v>-1.3281977462609174E-3</v>
      </c>
      <c r="BM38" s="543"/>
      <c r="BN38" s="536"/>
      <c r="BO38" s="537"/>
      <c r="BP38" s="386"/>
      <c r="BQ38" s="396"/>
    </row>
    <row r="39" spans="1:69" ht="12.75" customHeight="1" x14ac:dyDescent="0.2">
      <c r="A39" s="3"/>
      <c r="B39" s="668"/>
      <c r="C39" s="18"/>
      <c r="D39" s="23" t="s">
        <v>207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1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4">
        <v>7235.6449008100017</v>
      </c>
      <c r="BF39" s="545">
        <v>7235.6449008100017</v>
      </c>
      <c r="BG39" s="498">
        <v>7235.6449008100017</v>
      </c>
      <c r="BH39" s="498">
        <v>7235.6449008100017</v>
      </c>
      <c r="BI39" s="498">
        <v>7235.6449008100017</v>
      </c>
      <c r="BJ39" s="498">
        <v>7226.0345335600014</v>
      </c>
      <c r="BK39" s="424">
        <v>-9.6103672500003086</v>
      </c>
      <c r="BL39" s="563">
        <v>-1.3281977462609174E-3</v>
      </c>
      <c r="BM39" s="543"/>
      <c r="BN39" s="536"/>
      <c r="BO39" s="537"/>
      <c r="BP39" s="386"/>
      <c r="BQ39" s="396"/>
    </row>
    <row r="40" spans="1:69" ht="12.75" customHeight="1" x14ac:dyDescent="0.2">
      <c r="A40" s="3"/>
      <c r="B40" s="668"/>
      <c r="C40" s="18"/>
      <c r="D40" s="23" t="s">
        <v>208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1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4">
        <v>1.0047518372857667E-14</v>
      </c>
      <c r="BF40" s="545">
        <v>1.0047518372857667E-14</v>
      </c>
      <c r="BG40" s="498">
        <v>1.0047518372857667E-14</v>
      </c>
      <c r="BH40" s="498">
        <v>1.0047518372857667E-14</v>
      </c>
      <c r="BI40" s="498">
        <v>1.0047518372857667E-14</v>
      </c>
      <c r="BJ40" s="498">
        <v>1.0047518372857667E-14</v>
      </c>
      <c r="BK40" s="424" t="s">
        <v>3</v>
      </c>
      <c r="BL40" s="563" t="s">
        <v>3</v>
      </c>
      <c r="BM40" s="543"/>
      <c r="BN40" s="536"/>
      <c r="BO40" s="537"/>
      <c r="BP40" s="386"/>
      <c r="BQ40" s="396"/>
    </row>
    <row r="41" spans="1:69" x14ac:dyDescent="0.2">
      <c r="A41" s="3"/>
      <c r="B41" s="668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0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1601.3970860058307</v>
      </c>
      <c r="BE41" s="639">
        <v>1614.4290102040816</v>
      </c>
      <c r="BF41" s="654">
        <v>1614.4290102040816</v>
      </c>
      <c r="BG41" s="611">
        <v>1614.4290102040816</v>
      </c>
      <c r="BH41" s="611">
        <v>1614.4290102040816</v>
      </c>
      <c r="BI41" s="611">
        <v>1614.4290102040816</v>
      </c>
      <c r="BJ41" s="611">
        <v>1626.1562696793001</v>
      </c>
      <c r="BK41" s="424">
        <v>11.727259475218489</v>
      </c>
      <c r="BL41" s="563">
        <v>7.2640292023344877E-3</v>
      </c>
      <c r="BM41" s="543"/>
      <c r="BN41" s="536"/>
      <c r="BO41" s="537"/>
      <c r="BP41" s="386"/>
      <c r="BQ41" s="396"/>
    </row>
    <row r="42" spans="1:69" x14ac:dyDescent="0.2">
      <c r="A42" s="3"/>
      <c r="B42" s="668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1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10985.584009999999</v>
      </c>
      <c r="BE42" s="474">
        <v>11074.98301</v>
      </c>
      <c r="BF42" s="545">
        <v>11074.98301</v>
      </c>
      <c r="BG42" s="498">
        <v>11074.98301</v>
      </c>
      <c r="BH42" s="498">
        <v>11074.98301</v>
      </c>
      <c r="BI42" s="498">
        <v>11074.98301</v>
      </c>
      <c r="BJ42" s="498">
        <v>11155.432009999999</v>
      </c>
      <c r="BK42" s="424">
        <v>80.448999999998705</v>
      </c>
      <c r="BL42" s="563">
        <v>7.2640292023344877E-3</v>
      </c>
      <c r="BM42" s="543"/>
      <c r="BN42" s="536"/>
      <c r="BO42" s="537"/>
      <c r="BP42" s="386"/>
      <c r="BQ42" s="396"/>
    </row>
    <row r="43" spans="1:69" ht="12.75" customHeight="1" x14ac:dyDescent="0.2">
      <c r="A43" s="3"/>
      <c r="B43" s="668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1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4">
        <v>148.15400999999983</v>
      </c>
      <c r="BF43" s="545">
        <v>148.15400999999983</v>
      </c>
      <c r="BG43" s="498">
        <v>148.15400999999983</v>
      </c>
      <c r="BH43" s="498">
        <v>148.15400999999983</v>
      </c>
      <c r="BI43" s="498">
        <v>148.15400999999983</v>
      </c>
      <c r="BJ43" s="498">
        <v>146.49800999999985</v>
      </c>
      <c r="BK43" s="424">
        <v>-1.6559999999999775</v>
      </c>
      <c r="BL43" s="563">
        <v>-1.1177557731984256E-2</v>
      </c>
      <c r="BM43" s="543"/>
      <c r="BN43" s="536"/>
      <c r="BO43" s="537"/>
      <c r="BP43" s="386"/>
      <c r="BQ43" s="396"/>
    </row>
    <row r="44" spans="1:69" x14ac:dyDescent="0.2">
      <c r="A44" s="3"/>
      <c r="B44" s="668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1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5">
        <v>-1.50712775592865E-14</v>
      </c>
      <c r="BF44" s="624">
        <v>-1.50712775592865E-14</v>
      </c>
      <c r="BG44" s="603">
        <v>-1.50712775592865E-14</v>
      </c>
      <c r="BH44" s="603">
        <v>-1.50712775592865E-14</v>
      </c>
      <c r="BI44" s="603">
        <v>-1.50712775592865E-14</v>
      </c>
      <c r="BJ44" s="603">
        <v>-1.50712775592865E-14</v>
      </c>
      <c r="BK44" s="424" t="s">
        <v>3</v>
      </c>
      <c r="BL44" s="563" t="s">
        <v>3</v>
      </c>
      <c r="BM44" s="543"/>
      <c r="BN44" s="536"/>
      <c r="BO44" s="537"/>
      <c r="BP44" s="386"/>
    </row>
    <row r="45" spans="1:69" x14ac:dyDescent="0.2">
      <c r="A45" s="3"/>
      <c r="B45" s="668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500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9">
        <v>0.9</v>
      </c>
      <c r="BF45" s="593">
        <v>0.9</v>
      </c>
      <c r="BG45" s="501">
        <v>0.9</v>
      </c>
      <c r="BH45" s="501">
        <v>0.9</v>
      </c>
      <c r="BI45" s="501">
        <v>0.9</v>
      </c>
      <c r="BJ45" s="594">
        <v>0.9</v>
      </c>
      <c r="BK45" s="424" t="s">
        <v>136</v>
      </c>
      <c r="BL45" s="563" t="s">
        <v>3</v>
      </c>
      <c r="BM45" s="543"/>
      <c r="BN45" s="536"/>
      <c r="BO45" s="537"/>
      <c r="BP45" s="386"/>
    </row>
    <row r="46" spans="1:69" x14ac:dyDescent="0.2">
      <c r="A46" s="3"/>
      <c r="B46" s="668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0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9">
        <v>0.9</v>
      </c>
      <c r="BF46" s="593">
        <v>0.9</v>
      </c>
      <c r="BG46" s="501">
        <v>0.9</v>
      </c>
      <c r="BH46" s="501">
        <v>0.9</v>
      </c>
      <c r="BI46" s="501">
        <v>0.9</v>
      </c>
      <c r="BJ46" s="594">
        <v>0.9</v>
      </c>
      <c r="BK46" s="424" t="s">
        <v>3</v>
      </c>
      <c r="BL46" s="563" t="s">
        <v>3</v>
      </c>
      <c r="BM46" s="543"/>
      <c r="BN46" s="536"/>
      <c r="BO46" s="537"/>
      <c r="BP46" s="386"/>
    </row>
    <row r="47" spans="1:69" ht="12.75" hidden="1" customHeight="1" x14ac:dyDescent="0.2">
      <c r="A47" s="3"/>
      <c r="B47" s="668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2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40">
        <v>0</v>
      </c>
      <c r="BF47" s="604">
        <v>0</v>
      </c>
      <c r="BG47" s="499">
        <v>0</v>
      </c>
      <c r="BH47" s="499">
        <v>0</v>
      </c>
      <c r="BI47" s="499">
        <v>0</v>
      </c>
      <c r="BJ47" s="609">
        <v>0</v>
      </c>
      <c r="BK47" s="580" t="s">
        <v>3</v>
      </c>
      <c r="BL47" s="563" t="s">
        <v>3</v>
      </c>
      <c r="BM47" s="543"/>
      <c r="BN47" s="536"/>
      <c r="BO47" s="537"/>
      <c r="BP47" s="386"/>
    </row>
    <row r="48" spans="1:69" ht="12.75" hidden="1" customHeight="1" x14ac:dyDescent="0.2">
      <c r="A48" s="3"/>
      <c r="B48" s="668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2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40">
        <v>0.9</v>
      </c>
      <c r="BF48" s="499">
        <v>0.9</v>
      </c>
      <c r="BG48" s="499">
        <v>0.9</v>
      </c>
      <c r="BH48" s="499">
        <v>0.9</v>
      </c>
      <c r="BI48" s="499">
        <v>0.9</v>
      </c>
      <c r="BJ48" s="499">
        <v>0.9</v>
      </c>
      <c r="BK48" s="581" t="s">
        <v>3</v>
      </c>
      <c r="BL48" s="563" t="s">
        <v>3</v>
      </c>
      <c r="BM48" s="543"/>
      <c r="BN48" s="536"/>
      <c r="BO48" s="537"/>
      <c r="BP48" s="386"/>
    </row>
    <row r="49" spans="1:69" x14ac:dyDescent="0.2">
      <c r="A49" s="3"/>
      <c r="B49" s="668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0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9">
        <v>0</v>
      </c>
      <c r="BF49" s="593">
        <v>0</v>
      </c>
      <c r="BG49" s="501">
        <v>0</v>
      </c>
      <c r="BH49" s="501">
        <v>0</v>
      </c>
      <c r="BI49" s="501">
        <v>0</v>
      </c>
      <c r="BJ49" s="594">
        <v>0</v>
      </c>
      <c r="BK49" s="424" t="s">
        <v>3</v>
      </c>
      <c r="BL49" s="563" t="s">
        <v>3</v>
      </c>
      <c r="BM49" s="543"/>
      <c r="BN49" s="536"/>
      <c r="BO49" s="537"/>
      <c r="BP49" s="386"/>
    </row>
    <row r="50" spans="1:69" ht="12.75" hidden="1" customHeight="1" x14ac:dyDescent="0.2">
      <c r="A50" s="3"/>
      <c r="B50" s="668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0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9">
        <v>0</v>
      </c>
      <c r="BF50" s="593">
        <v>0</v>
      </c>
      <c r="BG50" s="501">
        <v>0</v>
      </c>
      <c r="BH50" s="501">
        <v>0</v>
      </c>
      <c r="BI50" s="501">
        <v>0</v>
      </c>
      <c r="BJ50" s="594">
        <v>0</v>
      </c>
      <c r="BK50" s="581" t="s">
        <v>3</v>
      </c>
      <c r="BL50" s="563" t="s">
        <v>3</v>
      </c>
      <c r="BM50" s="543"/>
      <c r="BN50" s="536"/>
      <c r="BO50" s="537"/>
      <c r="BP50" s="386"/>
    </row>
    <row r="51" spans="1:69" ht="12.75" hidden="1" customHeight="1" x14ac:dyDescent="0.2">
      <c r="A51" s="3"/>
      <c r="B51" s="668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0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9">
        <v>0</v>
      </c>
      <c r="BF51" s="593">
        <v>0</v>
      </c>
      <c r="BG51" s="501">
        <v>0</v>
      </c>
      <c r="BH51" s="501">
        <v>0</v>
      </c>
      <c r="BI51" s="501">
        <v>0</v>
      </c>
      <c r="BJ51" s="594">
        <v>0</v>
      </c>
      <c r="BK51" s="581" t="s">
        <v>3</v>
      </c>
      <c r="BL51" s="563" t="s">
        <v>3</v>
      </c>
      <c r="BM51" s="543"/>
      <c r="BN51" s="536"/>
      <c r="BO51" s="537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3"/>
      <c r="AW52" s="262"/>
      <c r="AX52" s="262"/>
      <c r="AY52" s="262"/>
      <c r="AZ52" s="262"/>
      <c r="BA52" s="262"/>
      <c r="BB52" s="262"/>
      <c r="BC52" s="262"/>
      <c r="BD52" s="262"/>
      <c r="BE52" s="641"/>
      <c r="BF52" s="523"/>
      <c r="BG52" s="251"/>
      <c r="BH52" s="251"/>
      <c r="BI52" s="251"/>
      <c r="BJ52" s="553"/>
      <c r="BK52" s="427"/>
      <c r="BL52" s="567"/>
      <c r="BM52" s="543"/>
      <c r="BN52" s="536"/>
      <c r="BO52" s="537"/>
      <c r="BP52" s="386"/>
    </row>
    <row r="53" spans="1:69" ht="12.75" customHeight="1" x14ac:dyDescent="0.2">
      <c r="A53" s="3"/>
      <c r="B53" s="667" t="s">
        <v>3</v>
      </c>
      <c r="C53" s="19"/>
      <c r="D53" s="23" t="s">
        <v>209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4">
        <v>11654.782834906326</v>
      </c>
      <c r="AV53" s="511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13285.524490122345</v>
      </c>
      <c r="BE53" s="474">
        <v>13352.679519753539</v>
      </c>
      <c r="BF53" s="545">
        <v>13302.092137510102</v>
      </c>
      <c r="BG53" s="498">
        <v>13304.221936908058</v>
      </c>
      <c r="BH53" s="498">
        <v>13312.389713402228</v>
      </c>
      <c r="BI53" s="498">
        <v>13300.99994328124</v>
      </c>
      <c r="BJ53" s="498">
        <v>13338.076906375989</v>
      </c>
      <c r="BK53" s="424">
        <v>-14.602613377550369</v>
      </c>
      <c r="BL53" s="563">
        <v>-1.0936092157344257E-3</v>
      </c>
      <c r="BM53" s="543"/>
      <c r="BN53" s="536"/>
      <c r="BO53" s="537"/>
      <c r="BP53" s="386"/>
      <c r="BQ53" s="396"/>
    </row>
    <row r="54" spans="1:69" ht="12.75" customHeight="1" x14ac:dyDescent="0.2">
      <c r="A54" s="3"/>
      <c r="B54" s="667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4">
        <v>9584.7308455404363</v>
      </c>
      <c r="AV54" s="511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10980.279109464911</v>
      </c>
      <c r="BE54" s="474">
        <v>11045.203225262285</v>
      </c>
      <c r="BF54" s="545">
        <v>10994.100316776865</v>
      </c>
      <c r="BG54" s="498">
        <v>10996.043034781236</v>
      </c>
      <c r="BH54" s="498">
        <v>11003.820783371615</v>
      </c>
      <c r="BI54" s="498">
        <v>10982.143751766664</v>
      </c>
      <c r="BJ54" s="498">
        <v>11019.987745435756</v>
      </c>
      <c r="BK54" s="424">
        <v>-25.21547982652919</v>
      </c>
      <c r="BL54" s="563">
        <v>-2.2829348914882308E-3</v>
      </c>
      <c r="BM54" s="543"/>
      <c r="BN54" s="536"/>
      <c r="BO54" s="537"/>
      <c r="BP54" s="386"/>
      <c r="BQ54" s="396"/>
    </row>
    <row r="55" spans="1:69" ht="12.75" customHeight="1" x14ac:dyDescent="0.2">
      <c r="A55" s="3"/>
      <c r="B55" s="667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4">
        <v>0.68239281867895263</v>
      </c>
      <c r="AV55" s="524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0.72145500637254689</v>
      </c>
      <c r="BE55" s="484">
        <v>0.7227725962459447</v>
      </c>
      <c r="BF55" s="622">
        <v>0.721338609947626</v>
      </c>
      <c r="BG55" s="623">
        <v>0.72073864845218927</v>
      </c>
      <c r="BH55" s="623">
        <v>0.71898503738669528</v>
      </c>
      <c r="BI55" s="623">
        <v>0.71769909301232204</v>
      </c>
      <c r="BJ55" s="623">
        <v>0.71909114634718241</v>
      </c>
      <c r="BK55" s="424" t="s">
        <v>3</v>
      </c>
      <c r="BL55" s="568" t="s">
        <v>3</v>
      </c>
      <c r="BM55" s="543"/>
      <c r="BN55" s="536"/>
      <c r="BO55" s="537"/>
      <c r="BP55" s="386"/>
      <c r="BQ55" s="396"/>
    </row>
    <row r="56" spans="1:69" x14ac:dyDescent="0.2">
      <c r="A56" s="3"/>
      <c r="B56" s="667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4">
        <v>2695.8343063129591</v>
      </c>
      <c r="AV56" s="511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3041.1783036575971</v>
      </c>
      <c r="BE56" s="474">
        <v>3069.8647868966636</v>
      </c>
      <c r="BF56" s="545">
        <v>3062.1990028529326</v>
      </c>
      <c r="BG56" s="498">
        <v>3078.8865793529326</v>
      </c>
      <c r="BH56" s="498">
        <v>3097.6118089418537</v>
      </c>
      <c r="BI56" s="498">
        <v>3078.7786363558484</v>
      </c>
      <c r="BJ56" s="498">
        <v>3057.7318003398132</v>
      </c>
      <c r="BK56" s="424">
        <v>-12.132986556850483</v>
      </c>
      <c r="BL56" s="563">
        <v>-3.9522869569496022E-3</v>
      </c>
      <c r="BM56" s="543"/>
      <c r="BN56" s="536"/>
      <c r="BO56" s="537"/>
      <c r="BP56" s="386"/>
      <c r="BQ56" s="396"/>
    </row>
    <row r="57" spans="1:69" x14ac:dyDescent="0.2">
      <c r="A57" s="3"/>
      <c r="B57" s="667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4">
        <v>0.64713887954298399</v>
      </c>
      <c r="AV57" s="524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0.63805366189918755</v>
      </c>
      <c r="BE57" s="484">
        <v>0.64404560965346824</v>
      </c>
      <c r="BF57" s="622">
        <v>0.64274704237641489</v>
      </c>
      <c r="BG57" s="623">
        <v>0.64156897869822971</v>
      </c>
      <c r="BH57" s="623">
        <v>0.6347949038773737</v>
      </c>
      <c r="BI57" s="623">
        <v>0.63079786414309325</v>
      </c>
      <c r="BJ57" s="623">
        <v>0.62946680252692178</v>
      </c>
      <c r="BK57" s="424" t="s">
        <v>3</v>
      </c>
      <c r="BL57" s="563" t="s">
        <v>3</v>
      </c>
      <c r="BM57" s="543"/>
      <c r="BN57" s="536"/>
      <c r="BO57" s="537"/>
      <c r="BP57" s="386"/>
      <c r="BQ57" s="396"/>
    </row>
    <row r="58" spans="1:69" x14ac:dyDescent="0.2">
      <c r="A58" s="3"/>
      <c r="B58" s="667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4">
        <v>3227.1771905992427</v>
      </c>
      <c r="AV58" s="511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3655.9345649624897</v>
      </c>
      <c r="BE58" s="474">
        <v>3679.6204063269206</v>
      </c>
      <c r="BF58" s="545">
        <v>3639.8801641621985</v>
      </c>
      <c r="BG58" s="498">
        <v>3624.6793394566585</v>
      </c>
      <c r="BH58" s="498">
        <v>3612.0373991170086</v>
      </c>
      <c r="BI58" s="498">
        <v>3608.8538375368339</v>
      </c>
      <c r="BJ58" s="498">
        <v>3667.327188189895</v>
      </c>
      <c r="BK58" s="424">
        <v>-12.293218137025633</v>
      </c>
      <c r="BL58" s="563">
        <v>-3.3408930214344768E-3</v>
      </c>
      <c r="BM58" s="543"/>
      <c r="BN58" s="536"/>
      <c r="BO58" s="537"/>
      <c r="BP58" s="386"/>
      <c r="BQ58" s="396"/>
    </row>
    <row r="59" spans="1:69" x14ac:dyDescent="0.2">
      <c r="A59" s="3"/>
      <c r="B59" s="667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4">
        <v>0.63934407457399067</v>
      </c>
      <c r="AV59" s="524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0.67373016977127931</v>
      </c>
      <c r="BE59" s="484">
        <v>0.6714223864262534</v>
      </c>
      <c r="BF59" s="622">
        <v>0.66782711118313698</v>
      </c>
      <c r="BG59" s="623">
        <v>0.66664267108451392</v>
      </c>
      <c r="BH59" s="623">
        <v>0.66581887503173309</v>
      </c>
      <c r="BI59" s="623">
        <v>0.66481077205379746</v>
      </c>
      <c r="BJ59" s="623">
        <v>0.66955568974159685</v>
      </c>
      <c r="BK59" s="424" t="s">
        <v>3</v>
      </c>
      <c r="BL59" s="563" t="s">
        <v>3</v>
      </c>
      <c r="BM59" s="543"/>
      <c r="BN59" s="536"/>
      <c r="BO59" s="537"/>
      <c r="BP59" s="386"/>
      <c r="BQ59" s="396"/>
    </row>
    <row r="60" spans="1:69" x14ac:dyDescent="0.2">
      <c r="A60" s="3"/>
      <c r="B60" s="667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4">
        <v>3476.0921173597803</v>
      </c>
      <c r="AV60" s="511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4000.5286337871189</v>
      </c>
      <c r="BE60" s="474">
        <v>3989.8712696894499</v>
      </c>
      <c r="BF60" s="545">
        <v>3990.7626666180226</v>
      </c>
      <c r="BG60" s="498">
        <v>3992.798353973707</v>
      </c>
      <c r="BH60" s="498">
        <v>3996.8225336165647</v>
      </c>
      <c r="BI60" s="498">
        <v>3995.5107410801229</v>
      </c>
      <c r="BJ60" s="498">
        <v>3994.3177056063596</v>
      </c>
      <c r="BK60" s="424">
        <v>4.4464359169096497</v>
      </c>
      <c r="BL60" s="563">
        <v>1.1144309217916426E-3</v>
      </c>
      <c r="BM60" s="543"/>
      <c r="BN60" s="536"/>
      <c r="BO60" s="537"/>
      <c r="BP60" s="386"/>
      <c r="BQ60" s="396"/>
    </row>
    <row r="61" spans="1:69" x14ac:dyDescent="0.2">
      <c r="A61" s="3"/>
      <c r="B61" s="667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4">
        <v>0.75224485313649703</v>
      </c>
      <c r="AV61" s="524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0.81895375592404573</v>
      </c>
      <c r="BE61" s="484">
        <v>0.82040081695505673</v>
      </c>
      <c r="BF61" s="622">
        <v>0.82073223974840381</v>
      </c>
      <c r="BG61" s="623">
        <v>0.82088374296619193</v>
      </c>
      <c r="BH61" s="623">
        <v>0.82139430718061579</v>
      </c>
      <c r="BI61" s="623">
        <v>0.82160376100912658</v>
      </c>
      <c r="BJ61" s="623">
        <v>0.82268071816697563</v>
      </c>
      <c r="BK61" s="424" t="s">
        <v>3</v>
      </c>
      <c r="BL61" s="563" t="s">
        <v>3</v>
      </c>
      <c r="BM61" s="543"/>
      <c r="BN61" s="536"/>
      <c r="BO61" s="537"/>
      <c r="BP61" s="386"/>
      <c r="BQ61" s="396"/>
    </row>
    <row r="62" spans="1:69" x14ac:dyDescent="0.2">
      <c r="A62" s="3"/>
      <c r="B62" s="667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5">
        <v>185.62723126845481</v>
      </c>
      <c r="AV62" s="521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282.63760705770557</v>
      </c>
      <c r="BE62" s="475">
        <v>305.84676234925075</v>
      </c>
      <c r="BF62" s="624">
        <v>301.25848314371132</v>
      </c>
      <c r="BG62" s="603">
        <v>299.67876199793875</v>
      </c>
      <c r="BH62" s="603">
        <v>297.34904169618949</v>
      </c>
      <c r="BI62" s="603">
        <v>299.00053679385724</v>
      </c>
      <c r="BJ62" s="603">
        <v>300.61105129968809</v>
      </c>
      <c r="BK62" s="424">
        <v>-5.2357110495626671</v>
      </c>
      <c r="BL62" s="563">
        <v>-1.7118739493419688E-2</v>
      </c>
      <c r="BM62" s="543"/>
      <c r="BN62" s="536"/>
      <c r="BO62" s="537"/>
      <c r="BP62" s="386"/>
      <c r="BQ62" s="396"/>
    </row>
    <row r="63" spans="1:69" x14ac:dyDescent="0.2">
      <c r="A63" s="3"/>
      <c r="B63" s="667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4">
        <v>0.60048254881252239</v>
      </c>
      <c r="AV63" s="524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0.76257156300803819</v>
      </c>
      <c r="BE63" s="484">
        <v>0.77222611161755117</v>
      </c>
      <c r="BF63" s="622">
        <v>0.76261313193340463</v>
      </c>
      <c r="BG63" s="623">
        <v>0.76433851429187549</v>
      </c>
      <c r="BH63" s="623">
        <v>0.77051282027517853</v>
      </c>
      <c r="BI63" s="623">
        <v>0.76554238935670127</v>
      </c>
      <c r="BJ63" s="623">
        <v>0.76229713926195364</v>
      </c>
      <c r="BK63" s="424" t="s">
        <v>3</v>
      </c>
      <c r="BL63" s="563" t="s">
        <v>3</v>
      </c>
      <c r="BM63" s="543"/>
      <c r="BN63" s="536"/>
      <c r="BO63" s="537"/>
      <c r="BP63" s="386"/>
      <c r="BQ63" s="396"/>
    </row>
    <row r="64" spans="1:69" ht="12.75" customHeight="1" x14ac:dyDescent="0.2">
      <c r="A64" s="3"/>
      <c r="B64" s="667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4">
        <v>2070.0519893658893</v>
      </c>
      <c r="AV64" s="511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2305.2453806574345</v>
      </c>
      <c r="BE64" s="474">
        <v>2307.4762944912536</v>
      </c>
      <c r="BF64" s="545">
        <v>2307.9918207332366</v>
      </c>
      <c r="BG64" s="498">
        <v>2308.1789021268219</v>
      </c>
      <c r="BH64" s="498">
        <v>2308.5689300306126</v>
      </c>
      <c r="BI64" s="498">
        <v>2318.8561915145774</v>
      </c>
      <c r="BJ64" s="498">
        <v>2318.0891609402329</v>
      </c>
      <c r="BK64" s="424">
        <v>10.612866448979275</v>
      </c>
      <c r="BL64" s="563">
        <v>4.5993393190282283E-3</v>
      </c>
      <c r="BM64" s="543"/>
      <c r="BN64" s="536"/>
      <c r="BO64" s="537"/>
      <c r="BP64" s="386"/>
      <c r="BQ64" s="396"/>
    </row>
    <row r="65" spans="1:69" ht="12.75" customHeight="1" x14ac:dyDescent="0.2">
      <c r="A65" s="3"/>
      <c r="B65" s="667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4">
        <v>0.66424538140493816</v>
      </c>
      <c r="AV65" s="524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0.72927739361528765</v>
      </c>
      <c r="BE65" s="484">
        <v>0.72808505566547943</v>
      </c>
      <c r="BF65" s="622">
        <v>0.72905823193538111</v>
      </c>
      <c r="BG65" s="623">
        <v>0.72921302711198677</v>
      </c>
      <c r="BH65" s="623">
        <v>0.72906354669345175</v>
      </c>
      <c r="BI65" s="623">
        <v>0.73171337021989802</v>
      </c>
      <c r="BJ65" s="623">
        <v>0.73182880520572713</v>
      </c>
      <c r="BK65" s="424" t="s">
        <v>3</v>
      </c>
      <c r="BL65" s="563" t="s">
        <v>3</v>
      </c>
      <c r="BM65" s="543"/>
      <c r="BN65" s="536"/>
      <c r="BO65" s="537"/>
      <c r="BP65" s="386"/>
      <c r="BQ65" s="396"/>
    </row>
    <row r="66" spans="1:69" ht="3" customHeight="1" x14ac:dyDescent="0.2">
      <c r="A66" s="3"/>
      <c r="B66" s="667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5"/>
      <c r="AW66" s="264"/>
      <c r="AX66" s="264"/>
      <c r="AY66" s="264"/>
      <c r="AZ66" s="264"/>
      <c r="BA66" s="264"/>
      <c r="BB66" s="264"/>
      <c r="BC66" s="264"/>
      <c r="BD66" s="264"/>
      <c r="BE66" s="642"/>
      <c r="BF66" s="525"/>
      <c r="BG66" s="382"/>
      <c r="BH66" s="382"/>
      <c r="BI66" s="382"/>
      <c r="BJ66" s="554"/>
      <c r="BK66" s="424"/>
      <c r="BL66" s="568"/>
      <c r="BM66" s="543"/>
      <c r="BN66" s="536"/>
      <c r="BO66" s="537"/>
      <c r="BP66" s="386"/>
      <c r="BQ66" s="396"/>
    </row>
    <row r="67" spans="1:69" ht="12.75" customHeight="1" x14ac:dyDescent="0.2">
      <c r="A67" s="3"/>
      <c r="B67" s="667"/>
      <c r="C67" s="18"/>
      <c r="D67" s="23" t="s">
        <v>210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4">
        <v>2085.281632653061</v>
      </c>
      <c r="AV67" s="511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4">
        <v>2264.4883747178333</v>
      </c>
      <c r="BF67" s="545">
        <v>2254.2165914221223</v>
      </c>
      <c r="BG67" s="498">
        <v>2250.2978555304744</v>
      </c>
      <c r="BH67" s="498">
        <v>2237.5636568848759</v>
      </c>
      <c r="BI67" s="498">
        <v>2229.9154627539501</v>
      </c>
      <c r="BJ67" s="498">
        <v>2245.386568848759</v>
      </c>
      <c r="BK67" s="424">
        <v>-19.101805869074269</v>
      </c>
      <c r="BL67" s="563">
        <v>-8.4353737834730325E-3</v>
      </c>
      <c r="BM67" s="543"/>
      <c r="BN67" s="536"/>
      <c r="BO67" s="537"/>
      <c r="BP67" s="386"/>
      <c r="BQ67" s="396"/>
    </row>
    <row r="68" spans="1:69" x14ac:dyDescent="0.2">
      <c r="A68" s="3"/>
      <c r="B68" s="667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4">
        <v>661.4596209912537</v>
      </c>
      <c r="AV68" s="511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4">
        <v>762.87686230248312</v>
      </c>
      <c r="BF68" s="545">
        <v>751.54525959367948</v>
      </c>
      <c r="BG68" s="498">
        <v>745.03532731376981</v>
      </c>
      <c r="BH68" s="498">
        <v>732.5328442437924</v>
      </c>
      <c r="BI68" s="498">
        <v>727.67697516930014</v>
      </c>
      <c r="BJ68" s="498">
        <v>745.81117381489855</v>
      </c>
      <c r="BK68" s="424">
        <v>-17.065688487584566</v>
      </c>
      <c r="BL68" s="563">
        <v>-2.2370174442147395E-2</v>
      </c>
      <c r="BM68" s="543"/>
      <c r="BN68" s="536"/>
      <c r="BO68" s="537"/>
      <c r="BP68" s="386"/>
      <c r="BQ68" s="396"/>
    </row>
    <row r="69" spans="1:69" x14ac:dyDescent="0.2">
      <c r="A69" s="3"/>
      <c r="B69" s="667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4">
        <v>325.9584548104956</v>
      </c>
      <c r="AV69" s="511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4">
        <v>293.17539503386007</v>
      </c>
      <c r="BF69" s="545">
        <v>293.93137697516931</v>
      </c>
      <c r="BG69" s="498">
        <v>294.66106094808129</v>
      </c>
      <c r="BH69" s="498">
        <v>294.66783295711065</v>
      </c>
      <c r="BI69" s="498">
        <v>294.67471783295713</v>
      </c>
      <c r="BJ69" s="498">
        <v>294.68171557562079</v>
      </c>
      <c r="BK69" s="424">
        <v>1.5063205417607151</v>
      </c>
      <c r="BL69" s="563">
        <v>5.1379500711059567E-3</v>
      </c>
      <c r="BM69" s="543"/>
      <c r="BN69" s="536"/>
      <c r="BO69" s="537"/>
      <c r="BP69" s="386"/>
      <c r="BQ69" s="396"/>
    </row>
    <row r="70" spans="1:69" x14ac:dyDescent="0.2">
      <c r="A70" s="3"/>
      <c r="B70" s="667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4">
        <v>520.66924198250729</v>
      </c>
      <c r="AV70" s="511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4">
        <v>562.27629796839744</v>
      </c>
      <c r="BF70" s="545">
        <v>561.25191873589165</v>
      </c>
      <c r="BG70" s="498">
        <v>564.95586907449228</v>
      </c>
      <c r="BH70" s="498">
        <v>564.70372460496617</v>
      </c>
      <c r="BI70" s="498">
        <v>561.98194130925503</v>
      </c>
      <c r="BJ70" s="498">
        <v>559.30767494356667</v>
      </c>
      <c r="BK70" s="424">
        <v>-2.9686230248307766</v>
      </c>
      <c r="BL70" s="563">
        <v>-5.2796517220393691E-3</v>
      </c>
      <c r="BM70" s="543"/>
      <c r="BN70" s="536"/>
      <c r="BO70" s="537"/>
      <c r="BP70" s="386"/>
      <c r="BQ70" s="396"/>
    </row>
    <row r="71" spans="1:69" x14ac:dyDescent="0.2">
      <c r="A71" s="3"/>
      <c r="B71" s="667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4">
        <v>577.19431486880467</v>
      </c>
      <c r="AV71" s="511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4">
        <v>646.15981941309258</v>
      </c>
      <c r="BF71" s="545">
        <v>647.48803611738163</v>
      </c>
      <c r="BG71" s="498">
        <v>645.64559819413103</v>
      </c>
      <c r="BH71" s="498">
        <v>645.6592550790067</v>
      </c>
      <c r="BI71" s="498">
        <v>645.581828442438</v>
      </c>
      <c r="BJ71" s="498">
        <v>645.58600451467271</v>
      </c>
      <c r="BK71" s="424">
        <v>-0.57381489841986877</v>
      </c>
      <c r="BL71" s="563">
        <v>-8.8803865727993259E-4</v>
      </c>
      <c r="BM71" s="543"/>
      <c r="BN71" s="536"/>
      <c r="BO71" s="537"/>
      <c r="BP71" s="386"/>
      <c r="BQ71" s="396"/>
    </row>
    <row r="72" spans="1:69" x14ac:dyDescent="0.2">
      <c r="A72" s="3"/>
      <c r="B72" s="667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4">
        <v>525.79489795918369</v>
      </c>
      <c r="AV72" s="511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4">
        <v>700.1358916478556</v>
      </c>
      <c r="BF72" s="545">
        <v>688.3875846501129</v>
      </c>
      <c r="BG72" s="498">
        <v>688.15677200902951</v>
      </c>
      <c r="BH72" s="498">
        <v>675.83295711060953</v>
      </c>
      <c r="BI72" s="498">
        <v>654.72584650112856</v>
      </c>
      <c r="BJ72" s="498">
        <v>676.5864559819413</v>
      </c>
      <c r="BK72" s="424">
        <v>-23.549435665914302</v>
      </c>
      <c r="BL72" s="563">
        <v>-3.3635521256434653E-2</v>
      </c>
      <c r="BM72" s="543"/>
      <c r="BN72" s="536"/>
      <c r="BO72" s="537"/>
      <c r="BP72" s="386"/>
      <c r="BQ72" s="396"/>
    </row>
    <row r="73" spans="1:69" x14ac:dyDescent="0.2">
      <c r="A73" s="3"/>
      <c r="B73" s="667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4">
        <v>469.28892128279881</v>
      </c>
      <c r="AV73" s="511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4">
        <v>508.26365688487584</v>
      </c>
      <c r="BF73" s="545">
        <v>496.84458239277654</v>
      </c>
      <c r="BG73" s="498">
        <v>488.87550790067723</v>
      </c>
      <c r="BH73" s="498">
        <v>477.82370203160275</v>
      </c>
      <c r="BI73" s="498">
        <v>459.89097065462749</v>
      </c>
      <c r="BJ73" s="498">
        <v>484.58047404063205</v>
      </c>
      <c r="BK73" s="424">
        <v>-23.683182844243788</v>
      </c>
      <c r="BL73" s="563">
        <v>-4.6596254765483125E-2</v>
      </c>
      <c r="BM73" s="543"/>
      <c r="BN73" s="536"/>
      <c r="BO73" s="537"/>
      <c r="BP73" s="386"/>
      <c r="BQ73" s="396"/>
    </row>
    <row r="74" spans="1:69" x14ac:dyDescent="0.2">
      <c r="A74" s="3"/>
      <c r="B74" s="667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4">
        <v>56.505976676384883</v>
      </c>
      <c r="AV74" s="511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4">
        <v>191.87223476297979</v>
      </c>
      <c r="BF74" s="545">
        <v>191.54300225733638</v>
      </c>
      <c r="BG74" s="498">
        <v>199.28126410835222</v>
      </c>
      <c r="BH74" s="498">
        <v>198.00925507900681</v>
      </c>
      <c r="BI74" s="498">
        <v>194.83487584650103</v>
      </c>
      <c r="BJ74" s="498">
        <v>192.0059819413093</v>
      </c>
      <c r="BK74" s="424">
        <v>0.13374717832951433</v>
      </c>
      <c r="BL74" s="563">
        <v>6.9706374397915383E-4</v>
      </c>
      <c r="BM74" s="543"/>
      <c r="BN74" s="536"/>
      <c r="BO74" s="537"/>
      <c r="BP74" s="386"/>
      <c r="BQ74" s="396"/>
    </row>
    <row r="75" spans="1:69" ht="12.75" hidden="1" customHeight="1" x14ac:dyDescent="0.2">
      <c r="A75" s="3"/>
      <c r="B75" s="667"/>
      <c r="C75" s="18"/>
      <c r="D75" s="23" t="s">
        <v>99</v>
      </c>
      <c r="E75" s="485">
        <v>1.0328371063675196E-2</v>
      </c>
      <c r="F75" s="485">
        <v>1.0509983583470215E-2</v>
      </c>
      <c r="G75" s="485">
        <v>0</v>
      </c>
      <c r="H75" s="485">
        <v>0</v>
      </c>
      <c r="I75" s="485">
        <v>0</v>
      </c>
      <c r="J75" s="485">
        <v>0</v>
      </c>
      <c r="K75" s="485">
        <v>0</v>
      </c>
      <c r="L75" s="485">
        <v>0</v>
      </c>
      <c r="M75" s="555">
        <v>0</v>
      </c>
      <c r="N75" s="485">
        <v>0</v>
      </c>
      <c r="O75" s="485">
        <v>0</v>
      </c>
      <c r="P75" s="555">
        <v>0</v>
      </c>
      <c r="Q75" s="485">
        <v>0</v>
      </c>
      <c r="R75" s="485">
        <v>0</v>
      </c>
      <c r="S75" s="485">
        <v>0</v>
      </c>
      <c r="T75" s="485">
        <v>0</v>
      </c>
      <c r="U75" s="485">
        <v>0</v>
      </c>
      <c r="V75" s="485">
        <v>0</v>
      </c>
      <c r="W75" s="485">
        <v>0</v>
      </c>
      <c r="X75" s="485">
        <v>0</v>
      </c>
      <c r="Y75" s="485">
        <v>0</v>
      </c>
      <c r="Z75" s="485">
        <v>0</v>
      </c>
      <c r="AA75" s="485">
        <v>0</v>
      </c>
      <c r="AB75" s="485">
        <v>0</v>
      </c>
      <c r="AC75" s="485">
        <v>0</v>
      </c>
      <c r="AD75" s="485">
        <v>0</v>
      </c>
      <c r="AE75" s="485">
        <v>0</v>
      </c>
      <c r="AF75" s="485">
        <v>0</v>
      </c>
      <c r="AG75" s="485">
        <v>0</v>
      </c>
      <c r="AH75" s="485">
        <v>0</v>
      </c>
      <c r="AI75" s="485">
        <v>0</v>
      </c>
      <c r="AJ75" s="485">
        <v>0</v>
      </c>
      <c r="AK75" s="485">
        <v>0</v>
      </c>
      <c r="AL75" s="485">
        <v>0</v>
      </c>
      <c r="AM75" s="485">
        <v>0</v>
      </c>
      <c r="AN75" s="485">
        <v>0</v>
      </c>
      <c r="AO75" s="485">
        <v>0</v>
      </c>
      <c r="AP75" s="485">
        <v>0</v>
      </c>
      <c r="AQ75" s="485">
        <v>0</v>
      </c>
      <c r="AR75" s="485">
        <v>0</v>
      </c>
      <c r="AS75" s="485">
        <v>0</v>
      </c>
      <c r="AT75" s="485">
        <v>0</v>
      </c>
      <c r="AU75" s="485">
        <v>0</v>
      </c>
      <c r="AV75" s="555">
        <v>0</v>
      </c>
      <c r="AW75" s="485">
        <v>0</v>
      </c>
      <c r="AX75" s="485">
        <v>0</v>
      </c>
      <c r="AY75" s="485">
        <v>0</v>
      </c>
      <c r="AZ75" s="485">
        <v>0</v>
      </c>
      <c r="BA75" s="485">
        <v>0</v>
      </c>
      <c r="BB75" s="485">
        <v>0</v>
      </c>
      <c r="BC75" s="485">
        <v>0</v>
      </c>
      <c r="BD75" s="485">
        <v>0</v>
      </c>
      <c r="BE75" s="485">
        <v>0</v>
      </c>
      <c r="BF75" s="555">
        <v>0</v>
      </c>
      <c r="BG75" s="633">
        <v>0</v>
      </c>
      <c r="BH75" s="633">
        <v>0</v>
      </c>
      <c r="BI75" s="633">
        <v>0</v>
      </c>
      <c r="BJ75" s="633">
        <v>0</v>
      </c>
      <c r="BK75" s="424"/>
      <c r="BL75" s="563"/>
      <c r="BM75" s="543"/>
      <c r="BN75" s="536"/>
      <c r="BO75" s="537"/>
      <c r="BP75" s="386"/>
      <c r="BQ75" s="396"/>
    </row>
    <row r="76" spans="1:69" ht="13.5" x14ac:dyDescent="0.2">
      <c r="A76" s="3"/>
      <c r="B76" s="667"/>
      <c r="C76" s="20"/>
      <c r="D76" s="23" t="s">
        <v>211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4">
        <v>9555.5955735564148</v>
      </c>
      <c r="AV76" s="526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10755.151931032529</v>
      </c>
      <c r="BE76" s="474">
        <v>10725.009614474226</v>
      </c>
      <c r="BF76" s="545">
        <v>10714.669728727866</v>
      </c>
      <c r="BG76" s="498">
        <v>10715.645631166644</v>
      </c>
      <c r="BH76" s="630">
        <v>10708.617545119992</v>
      </c>
      <c r="BI76" s="498">
        <v>10722.382456573348</v>
      </c>
      <c r="BJ76" s="498">
        <v>10731.254822940693</v>
      </c>
      <c r="BK76" s="424">
        <v>6.2452084664673748</v>
      </c>
      <c r="BL76" s="563">
        <v>5.8230329770880829E-4</v>
      </c>
      <c r="BM76" s="543"/>
      <c r="BN76" s="536"/>
      <c r="BO76" s="537"/>
      <c r="BP76" s="386"/>
      <c r="BQ76" s="396"/>
    </row>
    <row r="77" spans="1:69" x14ac:dyDescent="0.2">
      <c r="A77" s="3"/>
      <c r="B77" s="667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6">
        <v>0.71977435518461363</v>
      </c>
      <c r="AV77" s="527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0.79889541699774413</v>
      </c>
      <c r="BE77" s="486">
        <v>0.80027430945412836</v>
      </c>
      <c r="BF77" s="631">
        <v>0.80038582973149841</v>
      </c>
      <c r="BG77" s="632">
        <v>0.80044769981241604</v>
      </c>
      <c r="BH77" s="632">
        <v>0.80056967050196559</v>
      </c>
      <c r="BI77" s="632">
        <v>0.80092043081274322</v>
      </c>
      <c r="BJ77" s="632">
        <v>0.80128983487052707</v>
      </c>
      <c r="BK77" s="424" t="s">
        <v>3</v>
      </c>
      <c r="BL77" s="563" t="s">
        <v>3</v>
      </c>
      <c r="BM77" s="543"/>
      <c r="BN77" s="536"/>
      <c r="BO77" s="537"/>
      <c r="BP77" s="386"/>
      <c r="BQ77" s="396"/>
    </row>
    <row r="78" spans="1:69" x14ac:dyDescent="0.2">
      <c r="A78" s="3"/>
      <c r="B78" s="667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6">
        <v>0.74173911415272387</v>
      </c>
      <c r="AV78" s="527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0.81891357687822619</v>
      </c>
      <c r="BE78" s="486">
        <v>0.82038495849685</v>
      </c>
      <c r="BF78" s="631">
        <v>0.820519194359837</v>
      </c>
      <c r="BG78" s="632">
        <v>0.82058074774888767</v>
      </c>
      <c r="BH78" s="632">
        <v>0.82071934971224569</v>
      </c>
      <c r="BI78" s="632">
        <v>0.8210524463716774</v>
      </c>
      <c r="BJ78" s="632">
        <v>0.82141410539686721</v>
      </c>
      <c r="BK78" s="424"/>
      <c r="BL78" s="563"/>
      <c r="BM78" s="543"/>
      <c r="BN78" s="536"/>
      <c r="BO78" s="537"/>
      <c r="BP78" s="386"/>
      <c r="BQ78" s="396"/>
    </row>
    <row r="79" spans="1:69" x14ac:dyDescent="0.2">
      <c r="A79" s="3"/>
      <c r="B79" s="667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4">
        <v>7541.9866204893597</v>
      </c>
      <c r="AV79" s="526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8515.6215146753875</v>
      </c>
      <c r="BE79" s="474">
        <v>8487.2522145179573</v>
      </c>
      <c r="BF79" s="545">
        <v>8478.2097461374869</v>
      </c>
      <c r="BG79" s="498">
        <v>8479.898346599588</v>
      </c>
      <c r="BH79" s="630">
        <v>8475.5059172949204</v>
      </c>
      <c r="BI79" s="498">
        <v>8486.6059661331146</v>
      </c>
      <c r="BJ79" s="498">
        <v>8492.9324466855905</v>
      </c>
      <c r="BK79" s="424">
        <v>5.6802321676332213</v>
      </c>
      <c r="BL79" s="563">
        <v>6.6926633309161154E-4</v>
      </c>
      <c r="BM79" s="543"/>
      <c r="BN79" s="536"/>
      <c r="BO79" s="537"/>
      <c r="BP79" s="386"/>
      <c r="BQ79" s="396"/>
    </row>
    <row r="80" spans="1:69" x14ac:dyDescent="0.2">
      <c r="A80" s="3"/>
      <c r="B80" s="667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4">
        <v>2013.6089530670549</v>
      </c>
      <c r="AV80" s="526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2239.5304163571423</v>
      </c>
      <c r="BE80" s="474">
        <v>2237.7573999562687</v>
      </c>
      <c r="BF80" s="545">
        <v>2236.4599825903797</v>
      </c>
      <c r="BG80" s="498">
        <v>2235.7472845670554</v>
      </c>
      <c r="BH80" s="630">
        <v>2233.1116278250729</v>
      </c>
      <c r="BI80" s="498">
        <v>2235.7764904402334</v>
      </c>
      <c r="BJ80" s="498">
        <v>2238.322376255102</v>
      </c>
      <c r="BK80" s="424">
        <v>0.56497629883324407</v>
      </c>
      <c r="BL80" s="563">
        <v>2.5247432936392755E-4</v>
      </c>
      <c r="BM80" s="543"/>
      <c r="BN80" s="536"/>
      <c r="BO80" s="537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2"/>
      <c r="AU81" s="273"/>
      <c r="AV81" s="528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43"/>
      <c r="BF81" s="528">
        <v>8.06</v>
      </c>
      <c r="BG81" s="473">
        <v>8.06</v>
      </c>
      <c r="BH81" s="473"/>
      <c r="BI81" s="473"/>
      <c r="BJ81" s="556"/>
      <c r="BK81" s="426"/>
      <c r="BL81" s="569"/>
      <c r="BM81" s="543"/>
      <c r="BN81" s="536"/>
      <c r="BO81" s="537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7">
        <v>6.96</v>
      </c>
      <c r="AV82" s="529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7">
        <v>6.96</v>
      </c>
      <c r="BF82" s="607">
        <v>6.96</v>
      </c>
      <c r="BG82" s="598">
        <v>6.96</v>
      </c>
      <c r="BH82" s="598">
        <v>6.96</v>
      </c>
      <c r="BI82" s="598">
        <v>6.96</v>
      </c>
      <c r="BJ82" s="612">
        <v>6.96</v>
      </c>
      <c r="BK82" s="424">
        <v>0</v>
      </c>
      <c r="BL82" s="563">
        <v>0</v>
      </c>
      <c r="BM82" s="543"/>
      <c r="BN82" s="536"/>
      <c r="BO82" s="537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7">
        <v>6.86</v>
      </c>
      <c r="AV83" s="529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7">
        <v>6.86</v>
      </c>
      <c r="BF83" s="607">
        <v>6.86</v>
      </c>
      <c r="BG83" s="598">
        <v>6.86</v>
      </c>
      <c r="BH83" s="598">
        <v>6.86</v>
      </c>
      <c r="BI83" s="598">
        <v>6.86</v>
      </c>
      <c r="BJ83" s="612">
        <v>6.86</v>
      </c>
      <c r="BK83" s="424">
        <v>0</v>
      </c>
      <c r="BL83" s="563">
        <v>0</v>
      </c>
      <c r="BM83" s="543"/>
      <c r="BN83" s="536"/>
      <c r="BO83" s="537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6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6">
        <v>6.9408708101612246</v>
      </c>
      <c r="BF84" s="608">
        <v>6.9403699484242729</v>
      </c>
      <c r="BG84" s="599">
        <v>6.9402051604091257</v>
      </c>
      <c r="BH84" s="599">
        <v>6.9431296815530388</v>
      </c>
      <c r="BI84" s="599">
        <v>6.952177118153994</v>
      </c>
      <c r="BJ84" s="613">
        <v>6.9311471306030885</v>
      </c>
      <c r="BK84" s="424">
        <v>-9.7236795581361335E-3</v>
      </c>
      <c r="BL84" s="563">
        <v>-1.4009307800255666E-3</v>
      </c>
      <c r="BM84" s="543"/>
      <c r="BN84" s="536"/>
      <c r="BO84" s="537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44"/>
      <c r="BF85" s="557"/>
      <c r="BG85" s="477"/>
      <c r="BH85" s="477"/>
      <c r="BI85" s="477"/>
      <c r="BJ85" s="558"/>
      <c r="BK85" s="424"/>
      <c r="BL85" s="568"/>
      <c r="BM85" s="543"/>
      <c r="BN85" s="536"/>
      <c r="BO85" s="537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8">
        <v>1.82317</v>
      </c>
      <c r="BF86" s="614">
        <v>1.82392</v>
      </c>
      <c r="BG86" s="600">
        <v>1.8241700000000001</v>
      </c>
      <c r="BH86" s="600">
        <v>1.8244199999999999</v>
      </c>
      <c r="BI86" s="600">
        <v>1.82467</v>
      </c>
      <c r="BJ86" s="615">
        <v>1.8249200000000001</v>
      </c>
      <c r="BK86" s="424">
        <v>1.7500000000001403E-3</v>
      </c>
      <c r="BL86" s="563">
        <v>9.5986660596669715E-4</v>
      </c>
      <c r="BM86" s="543"/>
      <c r="BN86" s="536"/>
      <c r="BO86" s="537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8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44"/>
      <c r="BF87" s="557"/>
      <c r="BG87" s="477"/>
      <c r="BH87" s="477"/>
      <c r="BI87" s="477"/>
      <c r="BJ87" s="558"/>
      <c r="BK87" s="424"/>
      <c r="BL87" s="563"/>
      <c r="BM87" s="543"/>
      <c r="BN87" s="536"/>
      <c r="BO87" s="537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8"/>
      <c r="AW88" s="260"/>
      <c r="AX88" s="260"/>
      <c r="AY88" s="260"/>
      <c r="AZ88" s="260"/>
      <c r="BA88" s="260"/>
      <c r="BB88" s="260"/>
      <c r="BC88" s="260"/>
      <c r="BD88" s="260"/>
      <c r="BE88" s="637"/>
      <c r="BF88" s="518"/>
      <c r="BG88" s="250"/>
      <c r="BH88" s="250"/>
      <c r="BI88" s="250"/>
      <c r="BJ88" s="552"/>
      <c r="BK88" s="427"/>
      <c r="BL88" s="567"/>
      <c r="BM88" s="543"/>
      <c r="BN88" s="536"/>
      <c r="BO88" s="537"/>
      <c r="BP88" s="386"/>
      <c r="BQ88" s="396"/>
    </row>
    <row r="89" spans="1:69" s="311" customFormat="1" x14ac:dyDescent="0.2">
      <c r="A89" s="309"/>
      <c r="B89" s="666" t="s">
        <v>3</v>
      </c>
      <c r="C89" s="310"/>
      <c r="D89" s="313" t="s">
        <v>221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9">
        <v>3633.52987695</v>
      </c>
      <c r="AV89" s="530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9">
        <v>4188.0664004600003</v>
      </c>
      <c r="BF89" s="625">
        <v>4185.6577062100005</v>
      </c>
      <c r="BG89" s="626">
        <v>4207.6568407199993</v>
      </c>
      <c r="BH89" s="626">
        <v>4209.3971514300001</v>
      </c>
      <c r="BI89" s="626">
        <v>4211.7220825599998</v>
      </c>
      <c r="BJ89" s="627">
        <v>4212.6775698500005</v>
      </c>
      <c r="BK89" s="424">
        <v>24.611169390000214</v>
      </c>
      <c r="BL89" s="563">
        <v>5.8764993284960987E-3</v>
      </c>
      <c r="BM89" s="543"/>
      <c r="BN89" s="536"/>
      <c r="BO89" s="537"/>
      <c r="BP89" s="386"/>
      <c r="BQ89" s="396"/>
    </row>
    <row r="90" spans="1:69" s="311" customFormat="1" x14ac:dyDescent="0.2">
      <c r="A90" s="309"/>
      <c r="B90" s="666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9">
        <v>2717.6963469900002</v>
      </c>
      <c r="AV90" s="530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9">
        <v>3011.6738917399998</v>
      </c>
      <c r="BF90" s="625">
        <v>3008.8066429400001</v>
      </c>
      <c r="BG90" s="626">
        <v>3030.8880599899999</v>
      </c>
      <c r="BH90" s="626">
        <v>3032.17914638</v>
      </c>
      <c r="BI90" s="626">
        <v>3034.56927038</v>
      </c>
      <c r="BJ90" s="627">
        <v>3035.3762538400001</v>
      </c>
      <c r="BK90" s="424">
        <v>23.7023621000003</v>
      </c>
      <c r="BL90" s="563">
        <v>7.8701622260657356E-3</v>
      </c>
      <c r="BM90" s="543"/>
      <c r="BN90" s="536"/>
      <c r="BO90" s="537"/>
      <c r="BP90" s="386"/>
      <c r="BQ90" s="396"/>
    </row>
    <row r="91" spans="1:69" s="311" customFormat="1" x14ac:dyDescent="0.2">
      <c r="A91" s="309"/>
      <c r="B91" s="666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9">
        <v>915.83352995999996</v>
      </c>
      <c r="AV91" s="530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9">
        <v>676.39250872000002</v>
      </c>
      <c r="BF91" s="625">
        <v>676.85106326999994</v>
      </c>
      <c r="BG91" s="626">
        <v>676.76878072999989</v>
      </c>
      <c r="BH91" s="626">
        <v>677.2180050500001</v>
      </c>
      <c r="BI91" s="626">
        <v>677.15281217999996</v>
      </c>
      <c r="BJ91" s="627">
        <v>677.30131600999994</v>
      </c>
      <c r="BK91" s="424">
        <v>0.90880728999991334</v>
      </c>
      <c r="BL91" s="563">
        <v>1.343609336714513E-3</v>
      </c>
      <c r="BM91" s="543"/>
      <c r="BN91" s="536"/>
      <c r="BO91" s="537"/>
      <c r="BP91" s="386"/>
      <c r="BQ91" s="396"/>
    </row>
    <row r="92" spans="1:69" s="311" customFormat="1" ht="12.75" customHeight="1" x14ac:dyDescent="0.2">
      <c r="A92" s="309"/>
      <c r="B92" s="666"/>
      <c r="C92" s="310"/>
      <c r="D92" s="314" t="s">
        <v>201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9">
        <v>0</v>
      </c>
      <c r="AV92" s="530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9">
        <v>500</v>
      </c>
      <c r="BF92" s="625">
        <v>500</v>
      </c>
      <c r="BG92" s="626">
        <v>500</v>
      </c>
      <c r="BH92" s="626">
        <v>500</v>
      </c>
      <c r="BI92" s="626">
        <v>500</v>
      </c>
      <c r="BJ92" s="627">
        <v>500</v>
      </c>
      <c r="BK92" s="424">
        <v>0</v>
      </c>
      <c r="BL92" s="563">
        <v>0</v>
      </c>
      <c r="BM92" s="543"/>
      <c r="BN92" s="536"/>
      <c r="BO92" s="537"/>
      <c r="BP92" s="386"/>
      <c r="BQ92" s="396"/>
    </row>
    <row r="93" spans="1:69" x14ac:dyDescent="0.2">
      <c r="A93" s="3"/>
      <c r="B93" s="666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1"/>
      <c r="AW93" s="344"/>
      <c r="AX93" s="344"/>
      <c r="AY93" s="344"/>
      <c r="AZ93" s="344"/>
      <c r="BA93" s="344"/>
      <c r="BB93" s="344"/>
      <c r="BC93" s="344"/>
      <c r="BD93" s="344"/>
      <c r="BE93" s="490"/>
      <c r="BF93" s="531"/>
      <c r="BG93" s="335"/>
      <c r="BH93" s="335"/>
      <c r="BI93" s="335"/>
      <c r="BJ93" s="559"/>
      <c r="BK93" s="424" t="s">
        <v>3</v>
      </c>
      <c r="BL93" s="563" t="s">
        <v>3</v>
      </c>
      <c r="BM93" s="543"/>
      <c r="BN93" s="536"/>
      <c r="BO93" s="537"/>
      <c r="BP93" s="386"/>
      <c r="BQ93" s="396"/>
    </row>
    <row r="94" spans="1:69" ht="12.75" customHeight="1" x14ac:dyDescent="0.2">
      <c r="A94" s="3"/>
      <c r="B94" s="666"/>
      <c r="C94" s="24"/>
      <c r="D94" s="23" t="s">
        <v>213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0">
        <v>3114.5084128269164</v>
      </c>
      <c r="AV94" s="532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90">
        <v>2911.7193880903133</v>
      </c>
      <c r="BF94" s="655">
        <v>2911.7193880903133</v>
      </c>
      <c r="BG94" s="628">
        <v>2911.7193880903133</v>
      </c>
      <c r="BH94" s="628">
        <v>2911.7193880903133</v>
      </c>
      <c r="BI94" s="628">
        <v>2911.7193880903133</v>
      </c>
      <c r="BJ94" s="628">
        <v>2911.7909817894752</v>
      </c>
      <c r="BK94" s="424">
        <v>7.1593699161894619E-2</v>
      </c>
      <c r="BL94" s="563">
        <v>2.4588117747414984E-5</v>
      </c>
      <c r="BM94" s="543"/>
      <c r="BN94" s="536"/>
      <c r="BO94" s="537"/>
      <c r="BP94" s="386"/>
      <c r="BQ94" s="396"/>
    </row>
    <row r="95" spans="1:69" x14ac:dyDescent="0.2">
      <c r="A95" s="3"/>
      <c r="B95" s="666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0">
        <v>1846.2390451895044</v>
      </c>
      <c r="AV95" s="532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90">
        <v>1709.4152040816325</v>
      </c>
      <c r="BF95" s="655">
        <v>1709.4152040816325</v>
      </c>
      <c r="BG95" s="628">
        <v>1709.4152040816325</v>
      </c>
      <c r="BH95" s="628">
        <v>1709.4152040816325</v>
      </c>
      <c r="BI95" s="628">
        <v>1709.4152040816325</v>
      </c>
      <c r="BJ95" s="628">
        <v>1710.4330612244898</v>
      </c>
      <c r="BK95" s="424">
        <v>1.0178571428573377</v>
      </c>
      <c r="BL95" s="563">
        <v>5.9544172792369565E-4</v>
      </c>
      <c r="BM95" s="543"/>
      <c r="BN95" s="536"/>
      <c r="BO95" s="537"/>
      <c r="BP95" s="386"/>
      <c r="BQ95" s="396"/>
    </row>
    <row r="96" spans="1:69" ht="12.75" customHeight="1" thickBot="1" x14ac:dyDescent="0.25">
      <c r="A96" s="3"/>
      <c r="B96" s="666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0">
        <v>2040.3033494047559</v>
      </c>
      <c r="AV96" s="533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1980.9906412834227</v>
      </c>
      <c r="BE96" s="645">
        <v>1994.0282234821607</v>
      </c>
      <c r="BF96" s="656">
        <v>1994.0282234821607</v>
      </c>
      <c r="BG96" s="629">
        <v>1994.0282234821607</v>
      </c>
      <c r="BH96" s="629">
        <v>1994.0282234821607</v>
      </c>
      <c r="BI96" s="629">
        <v>1994.0282234821607</v>
      </c>
      <c r="BJ96" s="629">
        <v>2006.7510238580564</v>
      </c>
      <c r="BK96" s="424">
        <v>12.722800375895758</v>
      </c>
      <c r="BL96" s="563">
        <v>6.3804515031777864E-3</v>
      </c>
      <c r="BM96" s="543"/>
      <c r="BN96" s="536"/>
      <c r="BO96" s="537"/>
      <c r="BP96" s="386"/>
      <c r="BQ96" s="396"/>
    </row>
    <row r="97" spans="1:68" x14ac:dyDescent="0.2">
      <c r="A97" s="3"/>
      <c r="B97" s="666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46"/>
      <c r="BF97" s="574"/>
      <c r="BG97" s="560"/>
      <c r="BH97" s="560"/>
      <c r="BI97" s="560"/>
      <c r="BJ97" s="570"/>
      <c r="BK97" s="428"/>
      <c r="BL97" s="570"/>
      <c r="BM97" s="543"/>
      <c r="BN97" s="536"/>
      <c r="BO97" s="537"/>
      <c r="BP97" s="386"/>
    </row>
    <row r="98" spans="1:68" ht="12.75" customHeight="1" x14ac:dyDescent="0.2">
      <c r="A98" s="3"/>
      <c r="B98" s="666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47"/>
      <c r="BF98" s="575"/>
      <c r="BG98" s="561"/>
      <c r="BH98" s="561"/>
      <c r="BI98" s="561"/>
      <c r="BJ98" s="571"/>
      <c r="BK98" s="429"/>
      <c r="BL98" s="571"/>
      <c r="BM98" s="543"/>
      <c r="BN98" s="536"/>
      <c r="BO98" s="537"/>
      <c r="BP98" s="386"/>
    </row>
    <row r="99" spans="1:68" x14ac:dyDescent="0.2">
      <c r="A99" s="3"/>
      <c r="B99" s="666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47"/>
      <c r="BF99" s="575"/>
      <c r="BG99" s="561"/>
      <c r="BH99" s="561"/>
      <c r="BI99" s="561"/>
      <c r="BJ99" s="571"/>
      <c r="BK99" s="429"/>
      <c r="BL99" s="571"/>
      <c r="BM99" s="543"/>
      <c r="BN99" s="536"/>
      <c r="BO99" s="537"/>
      <c r="BP99" s="386"/>
    </row>
    <row r="100" spans="1:68" x14ac:dyDescent="0.2">
      <c r="A100" s="3"/>
      <c r="B100" s="666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47"/>
      <c r="BF100" s="575"/>
      <c r="BG100" s="561" t="s">
        <v>3</v>
      </c>
      <c r="BH100" s="561"/>
      <c r="BI100" s="561"/>
      <c r="BJ100" s="571"/>
      <c r="BK100" s="429"/>
      <c r="BL100" s="571"/>
      <c r="BM100" s="543"/>
      <c r="BN100" s="536"/>
      <c r="BO100" s="537"/>
      <c r="BP100" s="386"/>
    </row>
    <row r="101" spans="1:68" x14ac:dyDescent="0.2">
      <c r="A101" s="3"/>
      <c r="B101" s="666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47"/>
      <c r="BF101" s="575"/>
      <c r="BG101" s="561"/>
      <c r="BH101" s="561"/>
      <c r="BI101" s="561"/>
      <c r="BJ101" s="571"/>
      <c r="BK101" s="429"/>
      <c r="BL101" s="571"/>
      <c r="BM101" s="543"/>
      <c r="BN101" s="536"/>
      <c r="BO101" s="537"/>
      <c r="BP101" s="386"/>
    </row>
    <row r="102" spans="1:68" x14ac:dyDescent="0.2">
      <c r="A102" s="3"/>
      <c r="B102" s="666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47"/>
      <c r="BF102" s="575"/>
      <c r="BG102" s="561"/>
      <c r="BH102" s="561"/>
      <c r="BI102" s="561"/>
      <c r="BJ102" s="571"/>
      <c r="BK102" s="429"/>
      <c r="BL102" s="571"/>
      <c r="BM102" s="543"/>
      <c r="BN102" s="536"/>
      <c r="BO102" s="537"/>
      <c r="BP102" s="386"/>
    </row>
    <row r="103" spans="1:68" x14ac:dyDescent="0.2">
      <c r="A103" s="3"/>
      <c r="B103" s="666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47"/>
      <c r="BF103" s="575"/>
      <c r="BG103" s="561"/>
      <c r="BH103" s="561"/>
      <c r="BI103" s="561"/>
      <c r="BJ103" s="571"/>
      <c r="BK103" s="429"/>
      <c r="BL103" s="571"/>
      <c r="BM103" s="543"/>
      <c r="BN103" s="536"/>
      <c r="BO103" s="537"/>
      <c r="BP103" s="386"/>
    </row>
    <row r="104" spans="1:68" x14ac:dyDescent="0.2">
      <c r="A104" s="3"/>
      <c r="B104" s="666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47"/>
      <c r="BF104" s="575"/>
      <c r="BG104" s="561"/>
      <c r="BH104" s="561"/>
      <c r="BI104" s="561"/>
      <c r="BJ104" s="571"/>
      <c r="BK104" s="429"/>
      <c r="BL104" s="571"/>
      <c r="BM104" s="543"/>
      <c r="BN104" s="536"/>
      <c r="BO104" s="537"/>
      <c r="BP104" s="386"/>
    </row>
    <row r="105" spans="1:68" x14ac:dyDescent="0.2">
      <c r="A105" s="3"/>
      <c r="B105" s="666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47"/>
      <c r="BF105" s="576"/>
      <c r="BG105" s="577"/>
      <c r="BH105" s="561"/>
      <c r="BI105" s="561"/>
      <c r="BJ105" s="571"/>
      <c r="BK105" s="429"/>
      <c r="BL105" s="571"/>
      <c r="BM105" s="543"/>
      <c r="BN105" s="536"/>
      <c r="BO105" s="537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47"/>
      <c r="BF106" s="575"/>
      <c r="BG106" s="561"/>
      <c r="BH106" s="561"/>
      <c r="BI106" s="561"/>
      <c r="BJ106" s="571"/>
      <c r="BK106" s="429"/>
      <c r="BL106" s="571"/>
      <c r="BM106" s="543"/>
      <c r="BN106" s="536"/>
      <c r="BO106" s="537"/>
      <c r="BP106" s="386"/>
    </row>
    <row r="107" spans="1:68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47"/>
      <c r="BF107" s="575"/>
      <c r="BG107" s="561"/>
      <c r="BH107" s="561"/>
      <c r="BI107" s="561"/>
      <c r="BJ107" s="571"/>
      <c r="BK107" s="429"/>
      <c r="BL107" s="571"/>
      <c r="BM107" s="543"/>
      <c r="BN107" s="536"/>
      <c r="BO107" s="537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47"/>
      <c r="BF108" s="575"/>
      <c r="BG108" s="561"/>
      <c r="BH108" s="561"/>
      <c r="BI108" s="561"/>
      <c r="BJ108" s="571"/>
      <c r="BK108" s="429"/>
      <c r="BL108" s="571"/>
      <c r="BM108" s="543"/>
      <c r="BN108" s="536"/>
      <c r="BO108" s="537"/>
      <c r="BP108" s="386"/>
    </row>
    <row r="109" spans="1:68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4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48"/>
      <c r="BF109" s="578"/>
      <c r="BG109" s="562"/>
      <c r="BH109" s="562"/>
      <c r="BI109" s="562"/>
      <c r="BJ109" s="579"/>
      <c r="BK109" s="429"/>
      <c r="BL109" s="571"/>
      <c r="BM109" s="543"/>
      <c r="BN109" s="536"/>
      <c r="BO109" s="537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46"/>
      <c r="BF110" s="574"/>
      <c r="BG110" s="560"/>
      <c r="BH110" s="560"/>
      <c r="BI110" s="560"/>
      <c r="BJ110" s="570"/>
      <c r="BK110" s="430"/>
      <c r="BL110" s="572"/>
      <c r="BM110" s="543"/>
      <c r="BN110" s="536"/>
      <c r="BO110" s="537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49">
        <v>0.04</v>
      </c>
      <c r="BF111" s="605">
        <v>0.04</v>
      </c>
      <c r="BG111" s="601">
        <v>0.04</v>
      </c>
      <c r="BH111" s="601">
        <v>0.04</v>
      </c>
      <c r="BI111" s="601">
        <v>0.04</v>
      </c>
      <c r="BJ111" s="616">
        <v>0.04</v>
      </c>
      <c r="BK111" s="424" t="s">
        <v>3</v>
      </c>
      <c r="BL111" s="563" t="s">
        <v>3</v>
      </c>
      <c r="BM111" s="543"/>
      <c r="BN111" s="536"/>
      <c r="BO111" s="537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50">
        <v>0.04</v>
      </c>
      <c r="BF112" s="606">
        <v>0.04</v>
      </c>
      <c r="BG112" s="602">
        <v>0.04</v>
      </c>
      <c r="BH112" s="602">
        <v>0.04</v>
      </c>
      <c r="BI112" s="602">
        <v>0.04</v>
      </c>
      <c r="BJ112" s="617">
        <v>0.04</v>
      </c>
      <c r="BK112" s="431" t="s">
        <v>3</v>
      </c>
      <c r="BL112" s="573" t="s">
        <v>3</v>
      </c>
      <c r="BM112" s="543"/>
      <c r="BN112" s="536"/>
      <c r="BO112" s="537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43"/>
      <c r="BN113" s="536"/>
      <c r="BO113" s="537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417"/>
      <c r="BG114" s="417"/>
      <c r="BH114" s="417"/>
      <c r="BI114" s="323"/>
      <c r="BJ114" s="417"/>
      <c r="BK114" s="671"/>
      <c r="BL114" s="671"/>
      <c r="BM114" s="543"/>
      <c r="BN114" s="536"/>
      <c r="BO114" s="537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417"/>
      <c r="BG115" s="417"/>
      <c r="BH115" s="417"/>
      <c r="BI115" s="323"/>
      <c r="BJ115" s="417"/>
      <c r="BK115" s="409"/>
      <c r="BL115" s="410"/>
      <c r="BM115" s="543"/>
      <c r="BN115" s="536"/>
      <c r="BO115" s="537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417"/>
      <c r="BG116" s="417"/>
      <c r="BH116" s="417"/>
      <c r="BI116" s="323"/>
      <c r="BJ116" s="417"/>
      <c r="BK116" s="409"/>
      <c r="BL116" s="410"/>
      <c r="BM116" s="543"/>
      <c r="BN116" s="536"/>
      <c r="BO116" s="537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417"/>
      <c r="BG117" s="417"/>
      <c r="BH117" s="417"/>
      <c r="BI117" s="323"/>
      <c r="BJ117" s="417"/>
      <c r="BK117" s="409"/>
      <c r="BL117" s="410"/>
      <c r="BM117" s="543"/>
      <c r="BN117" s="536"/>
      <c r="BO117" s="537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418"/>
      <c r="BG118" s="418"/>
      <c r="BH118" s="418"/>
      <c r="BI118" s="324"/>
      <c r="BJ118" s="418"/>
      <c r="BK118" s="409"/>
      <c r="BL118" s="408"/>
      <c r="BM118" s="543"/>
      <c r="BN118" s="536"/>
      <c r="BO118" s="537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K119" s="408"/>
      <c r="BL119" s="408"/>
      <c r="BM119" s="543"/>
      <c r="BN119" s="536"/>
      <c r="BO119" s="537"/>
      <c r="BP119" s="386"/>
    </row>
    <row r="120" spans="3:68" ht="13.5" customHeight="1" x14ac:dyDescent="0.25">
      <c r="C120" s="6">
        <v>2</v>
      </c>
      <c r="D120" s="1" t="s">
        <v>50</v>
      </c>
      <c r="BF120" s="408"/>
      <c r="BG120" s="408"/>
      <c r="BH120" s="408"/>
      <c r="BI120" s="326"/>
      <c r="BJ120" s="408"/>
      <c r="BK120" s="408"/>
      <c r="BL120" s="408"/>
      <c r="BM120" s="543"/>
      <c r="BN120" s="536"/>
      <c r="BO120" s="537"/>
      <c r="BP120" s="386"/>
    </row>
    <row r="121" spans="3:68" ht="14.25" x14ac:dyDescent="0.25">
      <c r="C121" s="6">
        <v>3</v>
      </c>
      <c r="D121" s="584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408"/>
      <c r="BG121" s="408"/>
      <c r="BH121" s="408"/>
      <c r="BI121" s="326"/>
      <c r="BJ121" s="408"/>
      <c r="BK121" s="408"/>
      <c r="BL121" s="408"/>
      <c r="BM121" s="543"/>
      <c r="BN121" s="536"/>
      <c r="BO121" s="537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408"/>
      <c r="BG122" s="408"/>
      <c r="BH122" s="408"/>
      <c r="BI122" s="326"/>
      <c r="BJ122" s="408"/>
      <c r="BK122" s="408"/>
      <c r="BL122" s="408"/>
      <c r="BM122" s="543"/>
      <c r="BN122" s="536"/>
      <c r="BO122" s="537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408"/>
      <c r="BG123" s="408"/>
      <c r="BH123" s="408"/>
      <c r="BI123" s="326"/>
      <c r="BJ123" s="408"/>
      <c r="BK123" s="408"/>
      <c r="BL123" s="408"/>
      <c r="BM123" s="543"/>
      <c r="BN123" s="536"/>
      <c r="BO123" s="537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411"/>
      <c r="BG124" s="411"/>
      <c r="BH124" s="411"/>
      <c r="BI124" s="327"/>
      <c r="BJ124" s="411"/>
      <c r="BK124" s="411"/>
      <c r="BL124" s="411"/>
      <c r="BM124" s="543"/>
      <c r="BN124" s="536"/>
      <c r="BO124" s="537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411"/>
      <c r="BG125" s="411"/>
      <c r="BH125" s="411"/>
      <c r="BI125" s="327"/>
      <c r="BJ125" s="411"/>
      <c r="BK125" s="411"/>
      <c r="BL125" s="411"/>
      <c r="BM125" s="543"/>
      <c r="BN125" s="536"/>
      <c r="BO125" s="537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411"/>
      <c r="BG126" s="411"/>
      <c r="BH126" s="411"/>
      <c r="BI126" s="327"/>
      <c r="BJ126" s="411"/>
      <c r="BK126" s="411"/>
      <c r="BL126" s="411"/>
      <c r="BM126" s="543"/>
      <c r="BN126" s="536"/>
      <c r="BO126" s="537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411"/>
      <c r="BG127" s="411"/>
      <c r="BH127" s="411"/>
      <c r="BI127" s="327"/>
      <c r="BJ127" s="411"/>
      <c r="BK127" s="411"/>
      <c r="BL127" s="411"/>
      <c r="BM127" s="543"/>
      <c r="BN127" s="536"/>
      <c r="BO127" s="537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411"/>
      <c r="BG128" s="411"/>
      <c r="BH128" s="411"/>
      <c r="BI128" s="327"/>
      <c r="BJ128" s="411"/>
      <c r="BK128" s="411"/>
      <c r="BL128" s="411"/>
      <c r="BM128" s="543"/>
      <c r="BN128" s="536"/>
      <c r="BO128" s="537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411"/>
      <c r="BG129" s="411"/>
      <c r="BH129" s="411"/>
      <c r="BI129" s="327"/>
      <c r="BJ129" s="411"/>
      <c r="BK129" s="411"/>
      <c r="BL129" s="411"/>
      <c r="BM129" s="543"/>
      <c r="BN129" s="536"/>
      <c r="BO129" s="537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411"/>
      <c r="BG130" s="411"/>
      <c r="BH130" s="411"/>
      <c r="BI130" s="327"/>
      <c r="BJ130" s="411"/>
      <c r="BK130" s="411"/>
      <c r="BL130" s="411"/>
      <c r="BM130" s="543"/>
      <c r="BN130" s="536"/>
      <c r="BO130" s="537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411"/>
      <c r="BG131" s="411"/>
      <c r="BH131" s="411"/>
      <c r="BI131" s="327"/>
      <c r="BJ131" s="411"/>
      <c r="BK131" s="411"/>
      <c r="BL131" s="411"/>
      <c r="BM131" s="543"/>
      <c r="BN131" s="536"/>
      <c r="BO131" s="537"/>
      <c r="BP131" s="386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E892" s="201"/>
    </row>
  </sheetData>
  <mergeCells count="60">
    <mergeCell ref="AV3:AV4"/>
    <mergeCell ref="AL3:AL4"/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669" t="str">
        <f>+entero!D3</f>
        <v>V   A   R   I   A   B   L   E   S     b/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676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3"/>
      <c r="AW5" s="502"/>
      <c r="AX5" s="539"/>
      <c r="AY5" s="544"/>
      <c r="AZ5" s="582"/>
      <c r="BA5" s="583"/>
      <c r="BB5" s="585"/>
      <c r="BC5" s="596"/>
      <c r="BD5" s="618"/>
      <c r="BE5" s="539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14144.797142749998</v>
      </c>
      <c r="BG6" s="63">
        <f>+entero!BG7</f>
        <v>14141.931712839998</v>
      </c>
      <c r="BH6" s="63">
        <f>+entero!BH7</f>
        <v>14176.45111702</v>
      </c>
      <c r="BI6" s="63">
        <f>+entero!BI7</f>
        <v>14137.540504740002</v>
      </c>
      <c r="BJ6" s="63">
        <f>+entero!BJ7</f>
        <v>14144.244515079999</v>
      </c>
      <c r="BK6" s="85">
        <f>+entero!BK7</f>
        <v>26.169161310001073</v>
      </c>
      <c r="BL6" s="139">
        <f>+entero!BL7</f>
        <v>1.853592692647954E-3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11712.65702979</v>
      </c>
      <c r="BG7" s="63">
        <f>+entero!BG8</f>
        <v>11718.617142469999</v>
      </c>
      <c r="BH7" s="63">
        <f>+entero!BH8</f>
        <v>11735.761721960002</v>
      </c>
      <c r="BI7" s="63">
        <f>+entero!BI8</f>
        <v>11736.263194720001</v>
      </c>
      <c r="BJ7" s="63">
        <f>+entero!BJ8</f>
        <v>11736.889306630001</v>
      </c>
      <c r="BK7" s="85">
        <f>+entero!BK8</f>
        <v>14.732305680001446</v>
      </c>
      <c r="BL7" s="139">
        <f>+entero!BL8</f>
        <v>1.2567913634673467E-3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248.37469067000001</v>
      </c>
      <c r="BG8" s="63">
        <f>+entero!BG9</f>
        <v>248.72707732999999</v>
      </c>
      <c r="BH8" s="63">
        <f>+entero!BH9</f>
        <v>248.74031251</v>
      </c>
      <c r="BI8" s="63">
        <f>+entero!BI9</f>
        <v>249.06126562</v>
      </c>
      <c r="BJ8" s="63">
        <f>+entero!BJ9</f>
        <v>249.40538029000001</v>
      </c>
      <c r="BK8" s="85">
        <f>+entero!BK9</f>
        <v>1.9918945400000041</v>
      </c>
      <c r="BL8" s="139">
        <f>+entero!BL9</f>
        <v>8.0508729504451537E-3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2170.44138479</v>
      </c>
      <c r="BG9" s="63">
        <f>+entero!BG10</f>
        <v>2161.2445517900001</v>
      </c>
      <c r="BH9" s="63">
        <f>+entero!BH10</f>
        <v>2178.6054313</v>
      </c>
      <c r="BI9" s="63">
        <f>+entero!BI10</f>
        <v>2138.8551756500001</v>
      </c>
      <c r="BJ9" s="63">
        <f>+entero!BJ10</f>
        <v>2144.5704994100001</v>
      </c>
      <c r="BK9" s="85">
        <f>+entero!BK10</f>
        <v>9.338106090000565</v>
      </c>
      <c r="BL9" s="139">
        <f>+entero!BL10</f>
        <v>4.3733441470887868E-3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13.343651250000001</v>
      </c>
      <c r="BG10" s="63">
        <f>+entero!BG11</f>
        <v>13.36086875</v>
      </c>
      <c r="BH10" s="63">
        <f>+entero!BH11</f>
        <v>13.379328750000001</v>
      </c>
      <c r="BI10" s="63">
        <f>+entero!BI11</f>
        <v>13.3595375</v>
      </c>
      <c r="BJ10" s="63">
        <f>+entero!BJ11</f>
        <v>13.379328750000001</v>
      </c>
      <c r="BK10" s="85">
        <f>+entero!BK11</f>
        <v>3.6387500000001793E-2</v>
      </c>
      <c r="BL10" s="139">
        <f>+entero!BL11</f>
        <v>2.7270973706792212E-3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85">
        <f>+entero!BF12</f>
        <v>14144.637080109998</v>
      </c>
      <c r="BG11" s="85">
        <f>+entero!BG12</f>
        <v>14141.771650199998</v>
      </c>
      <c r="BH11" s="85">
        <f>+entero!BH12</f>
        <v>14176.01035244</v>
      </c>
      <c r="BI11" s="85">
        <f>+entero!BI12</f>
        <v>14137.533239880002</v>
      </c>
      <c r="BJ11" s="85">
        <f>+entero!BJ12</f>
        <v>14144.23725022</v>
      </c>
      <c r="BK11" s="85">
        <f>+entero!BK12</f>
        <v>26.397156170000017</v>
      </c>
      <c r="BL11" s="139">
        <f>+entero!BL12</f>
        <v>1.8697729960210907E-3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1348.373675354678</v>
      </c>
      <c r="BE12" s="66">
        <f>+entero!BE13</f>
        <v>1365.4800193167769</v>
      </c>
      <c r="BF12" s="85">
        <f>+entero!BF13</f>
        <v>1366.2314198196925</v>
      </c>
      <c r="BG12" s="85">
        <f>+entero!BG13</f>
        <v>1370.2879299989927</v>
      </c>
      <c r="BH12" s="85">
        <f>+entero!BH13</f>
        <v>1397.9909884027827</v>
      </c>
      <c r="BI12" s="85">
        <f>+entero!BI13</f>
        <v>1380.4621485019079</v>
      </c>
      <c r="BJ12" s="85">
        <f>+entero!BJ13</f>
        <v>1390.1212467876223</v>
      </c>
      <c r="BK12" s="85">
        <f>+entero!BK13</f>
        <v>24.641227470845479</v>
      </c>
      <c r="BL12" s="139">
        <f>+entero!BL13</f>
        <v>1.8045835253726272E-2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193.39085346647227</v>
      </c>
      <c r="BE13" s="66">
        <f>+entero!BE14</f>
        <v>190.12897387900875</v>
      </c>
      <c r="BF13" s="85">
        <f>+entero!BF14</f>
        <v>188.16996816618075</v>
      </c>
      <c r="BG13" s="85">
        <f>+entero!BG14</f>
        <v>192.52816266180758</v>
      </c>
      <c r="BH13" s="85">
        <f>+entero!BH14</f>
        <v>193.25446346938779</v>
      </c>
      <c r="BI13" s="85">
        <f>+entero!BI14</f>
        <v>193.33900232798834</v>
      </c>
      <c r="BJ13" s="85">
        <f>+entero!BJ14</f>
        <v>192.36856168804661</v>
      </c>
      <c r="BK13" s="85">
        <f>+entero!BK14</f>
        <v>2.2395878090378574</v>
      </c>
      <c r="BL13" s="139">
        <f>+entero!BL14</f>
        <v>1.1779308347096284E-2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15729.441459591148</v>
      </c>
      <c r="BE14" s="66">
        <f>+entero!BE15</f>
        <v>15673.449087245786</v>
      </c>
      <c r="BF14" s="85">
        <f>+entero!BF15</f>
        <v>15699.038468095872</v>
      </c>
      <c r="BG14" s="85">
        <f>+entero!BG15</f>
        <v>15704.587742860798</v>
      </c>
      <c r="BH14" s="85">
        <f>+entero!BH15</f>
        <v>15767.25580431217</v>
      </c>
      <c r="BI14" s="85">
        <f>+entero!BI15</f>
        <v>15711.334390709899</v>
      </c>
      <c r="BJ14" s="85">
        <f>+entero!BJ15</f>
        <v>15726.727058695669</v>
      </c>
      <c r="BK14" s="85">
        <f>+entero!BK15</f>
        <v>53.277971449882898</v>
      </c>
      <c r="BL14" s="139">
        <f>+entero!BL15</f>
        <v>3.3992499770352236E-3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85">
        <f>+entero!BF16</f>
        <v>0.2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0.2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85">
        <f>+entero!BF17</f>
        <v>0.3</v>
      </c>
      <c r="BG16" s="85">
        <f>+entero!BG17</f>
        <v>4.5999999999999996</v>
      </c>
      <c r="BH16" s="85">
        <f>+entero!BH17</f>
        <v>1.4</v>
      </c>
      <c r="BI16" s="85">
        <f>+entero!BI17</f>
        <v>1.7</v>
      </c>
      <c r="BJ16" s="85">
        <f>+entero!BJ17</f>
        <v>1.1000000000000001</v>
      </c>
      <c r="BK16" s="85">
        <f>+entero!BK17</f>
        <v>3.8999999999999995</v>
      </c>
      <c r="BL16" s="139">
        <f>+entero!BL17</f>
        <v>0.74999999999999978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139">
        <f>+entero!BL18</f>
        <v>0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41388.619544444446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584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R3:R4"/>
    <mergeCell ref="AU3:AU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459"/>
      <c r="BG5" s="41"/>
      <c r="BH5" s="41"/>
      <c r="BI5" s="41"/>
      <c r="BJ5" s="460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666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13">
        <f>+entero!BF22</f>
        <v>44125.977442033356</v>
      </c>
      <c r="BG6" s="9">
        <f>+entero!BG22</f>
        <v>44127.24232391407</v>
      </c>
      <c r="BH6" s="9">
        <f>+entero!BH22</f>
        <v>44092.330300422385</v>
      </c>
      <c r="BI6" s="9">
        <f>+entero!BI22</f>
        <v>44062.244958521682</v>
      </c>
      <c r="BJ6" s="457">
        <f>+entero!BJ22</f>
        <v>44230.600110358995</v>
      </c>
      <c r="BK6" s="13">
        <f>+entero!BK22</f>
        <v>-13.665920577630459</v>
      </c>
      <c r="BL6" s="110">
        <f>+entero!BL22</f>
        <v>-3.0887438765681008E-4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666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13">
        <f>+entero!BF23</f>
        <v>31101.78627973</v>
      </c>
      <c r="BG7" s="9">
        <f>+entero!BG23</f>
        <v>31138.233384650001</v>
      </c>
      <c r="BH7" s="9">
        <f>+entero!BH23</f>
        <v>31217.5970528</v>
      </c>
      <c r="BI7" s="9">
        <f>+entero!BI23</f>
        <v>31251.27208336</v>
      </c>
      <c r="BJ7" s="457">
        <f>+entero!BJ23</f>
        <v>31281.98964027</v>
      </c>
      <c r="BK7" s="13">
        <f>+entero!BK23</f>
        <v>144.07853881000119</v>
      </c>
      <c r="BL7" s="110">
        <f>+entero!BL23</f>
        <v>4.6271099670280869E-3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666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13">
        <f>+entero!BF24</f>
        <v>-65930.424089852284</v>
      </c>
      <c r="BG8" s="9">
        <f>+entero!BG24</f>
        <v>-65874.154297207861</v>
      </c>
      <c r="BH8" s="9">
        <f>+entero!BH24</f>
        <v>-66029.833964664562</v>
      </c>
      <c r="BI8" s="9">
        <f>+entero!BI24</f>
        <v>-65732.205941902837</v>
      </c>
      <c r="BJ8" s="457">
        <f>+entero!BJ24</f>
        <v>-65747.477895914897</v>
      </c>
      <c r="BK8" s="13">
        <f>+entero!BK24</f>
        <v>-37.005952173203696</v>
      </c>
      <c r="BL8" s="110">
        <f>+entero!BL24</f>
        <v>5.6316673855105748E-4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666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13">
        <f>+entero!BF25</f>
        <v>-33170.617816190883</v>
      </c>
      <c r="BG9" s="9">
        <f>+entero!BG25</f>
        <v>-33191.134887156812</v>
      </c>
      <c r="BH9" s="9">
        <f>+entero!BH25</f>
        <v>-33288.817112156175</v>
      </c>
      <c r="BI9" s="9">
        <f>+entero!BI25</f>
        <v>-33321.564108560524</v>
      </c>
      <c r="BJ9" s="457">
        <f>+entero!BJ25</f>
        <v>-33035.885960860061</v>
      </c>
      <c r="BK9" s="13">
        <f>+entero!BK25</f>
        <v>130.26677991759061</v>
      </c>
      <c r="BL9" s="110">
        <f>+entero!BL25</f>
        <v>-3.9277024662986992E-3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666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13">
        <f>+entero!BF26</f>
        <v>-22804.858956665557</v>
      </c>
      <c r="BG10" s="9">
        <f>+entero!BG26</f>
        <v>-22770.01308079567</v>
      </c>
      <c r="BH10" s="9">
        <f>+entero!BH26</f>
        <v>-22656.029279951781</v>
      </c>
      <c r="BI10" s="9">
        <f>+entero!BI26</f>
        <v>-22592.603786272492</v>
      </c>
      <c r="BJ10" s="457">
        <f>+entero!BJ26</f>
        <v>-22809.429237438599</v>
      </c>
      <c r="BK10" s="13">
        <f>+entero!BK26</f>
        <v>77.562002568232856</v>
      </c>
      <c r="BL10" s="110">
        <f>+entero!BL26</f>
        <v>-3.3889121446707415E-3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666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461"/>
      <c r="BG11" s="136"/>
      <c r="BH11" s="136"/>
      <c r="BI11" s="136"/>
      <c r="BJ11" s="462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666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48412.851251151114</v>
      </c>
      <c r="BE12" s="64">
        <f>+entero!BE28</f>
        <v>48988.199726271108</v>
      </c>
      <c r="BF12" s="14">
        <f>+entero!BF28</f>
        <v>49095.720982201121</v>
      </c>
      <c r="BG12" s="10">
        <f>+entero!BG28</f>
        <v>49163.57935897111</v>
      </c>
      <c r="BH12" s="10">
        <f>+entero!BH28</f>
        <v>49283.706731151113</v>
      </c>
      <c r="BI12" s="10">
        <f>+entero!BI28</f>
        <v>49114.782322281128</v>
      </c>
      <c r="BJ12" s="463">
        <f>+entero!BJ28</f>
        <v>49007.852347481115</v>
      </c>
      <c r="BK12" s="13">
        <f>+entero!BK28</f>
        <v>19.652621210007055</v>
      </c>
      <c r="BL12" s="110">
        <f>+entero!BL28</f>
        <v>4.0117051289523253E-4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666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80015.801167163794</v>
      </c>
      <c r="BE13" s="64">
        <f>+entero!BE29</f>
        <v>80720.229521983783</v>
      </c>
      <c r="BF13" s="14">
        <f>+entero!BF29</f>
        <v>80547.054376363812</v>
      </c>
      <c r="BG13" s="10">
        <f>+entero!BG29</f>
        <v>80501.720644443791</v>
      </c>
      <c r="BH13" s="10">
        <f>+entero!BH29</f>
        <v>80524.825464683789</v>
      </c>
      <c r="BI13" s="10">
        <f>+entero!BI29</f>
        <v>80333.375685643798</v>
      </c>
      <c r="BJ13" s="463">
        <f>+entero!BJ29</f>
        <v>80629.2596481238</v>
      </c>
      <c r="BK13" s="13">
        <f>+entero!BK29</f>
        <v>-90.969873859983636</v>
      </c>
      <c r="BL13" s="110">
        <f>+entero!BL29</f>
        <v>-1.1269773933832994E-3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666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118329.2606049793</v>
      </c>
      <c r="BE14" s="64">
        <f>+entero!BE30</f>
        <v>119168.08873932927</v>
      </c>
      <c r="BF14" s="14">
        <f>+entero!BF30</f>
        <v>118972.7779372193</v>
      </c>
      <c r="BG14" s="10">
        <f>+entero!BG30</f>
        <v>118959.85222881929</v>
      </c>
      <c r="BH14" s="10">
        <f>+entero!BH30</f>
        <v>118990.99867944929</v>
      </c>
      <c r="BI14" s="10">
        <f>+entero!BI30</f>
        <v>118876.57605213931</v>
      </c>
      <c r="BJ14" s="463">
        <f>+entero!BJ30</f>
        <v>119173.19936270929</v>
      </c>
      <c r="BK14" s="13">
        <f>+entero!BK30</f>
        <v>5.1106233800237533</v>
      </c>
      <c r="BL14" s="110">
        <f>+entero!BL30</f>
        <v>4.2885838265060983E-5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666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464"/>
      <c r="BG15" s="151"/>
      <c r="BH15" s="151"/>
      <c r="BI15" s="151"/>
      <c r="BJ15" s="465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666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0.85302388057294265</v>
      </c>
      <c r="BE16" s="116">
        <f>+entero!BE32</f>
        <v>0.85569230004869057</v>
      </c>
      <c r="BF16" s="466">
        <f>+entero!BF32</f>
        <v>0.85596921147492389</v>
      </c>
      <c r="BG16" s="103">
        <f>+entero!BG32</f>
        <v>0.85415094704236338</v>
      </c>
      <c r="BH16" s="103">
        <f>+entero!BH32</f>
        <v>0.85090008260703898</v>
      </c>
      <c r="BI16" s="103">
        <f>+entero!BI32</f>
        <v>0.84977573528232064</v>
      </c>
      <c r="BJ16" s="467">
        <f>+entero!BJ32</f>
        <v>0.85004508967609826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666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0.79176937840103945</v>
      </c>
      <c r="BE17" s="116">
        <f>+entero!BE33</f>
        <v>0.7930268146714412</v>
      </c>
      <c r="BF17" s="466">
        <f>+entero!BF33</f>
        <v>0.79258186940427766</v>
      </c>
      <c r="BG17" s="103">
        <f>+entero!BG33</f>
        <v>0.79114528223083647</v>
      </c>
      <c r="BH17" s="103">
        <f>+entero!BH33</f>
        <v>0.78916308119595591</v>
      </c>
      <c r="BI17" s="103">
        <f>+entero!BI33</f>
        <v>0.78842196513391605</v>
      </c>
      <c r="BJ17" s="467">
        <f>+entero!BJ33</f>
        <v>0.78936657802608812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666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0.79209716586621892</v>
      </c>
      <c r="BE18" s="116">
        <f>+entero!BE34</f>
        <v>0.79353766517386504</v>
      </c>
      <c r="BF18" s="466">
        <f>+entero!BF34</f>
        <v>0.79318430423828545</v>
      </c>
      <c r="BG18" s="103">
        <f>+entero!BG34</f>
        <v>0.79232972796762546</v>
      </c>
      <c r="BH18" s="103">
        <f>+entero!BH34</f>
        <v>0.79126049740685389</v>
      </c>
      <c r="BI18" s="103">
        <f>+entero!BI34</f>
        <v>0.79086185519537811</v>
      </c>
      <c r="BJ18" s="467">
        <f>+entero!BJ34</f>
        <v>0.79167512001176876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666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0.72258569125383165</v>
      </c>
      <c r="BE19" s="119">
        <f>+entero!BE35</f>
        <v>0.72344123419857953</v>
      </c>
      <c r="BF19" s="468">
        <f>+entero!BF35</f>
        <v>0.72244294837927925</v>
      </c>
      <c r="BG19" s="152">
        <f>+entero!BG35</f>
        <v>0.72197767085247944</v>
      </c>
      <c r="BH19" s="152">
        <f>+entero!BH35</f>
        <v>0.72051056097389554</v>
      </c>
      <c r="BI19" s="152">
        <f>+entero!BI35</f>
        <v>0.71994650692871065</v>
      </c>
      <c r="BJ19" s="469">
        <f>+entero!BJ35</f>
        <v>0.7210961525337527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F3:BJ3"/>
    <mergeCell ref="AV3:AV4"/>
    <mergeCell ref="BE3:BE4"/>
    <mergeCell ref="AW3:AW4"/>
    <mergeCell ref="AX3:AX4"/>
    <mergeCell ref="AY3:AY4"/>
    <mergeCell ref="BC3:BC4"/>
    <mergeCell ref="BA3:BA4"/>
    <mergeCell ref="BD3:BD4"/>
    <mergeCell ref="G3:G4"/>
    <mergeCell ref="V3:V4"/>
    <mergeCell ref="AC3:AC4"/>
    <mergeCell ref="Y3:Y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444"/>
      <c r="BG5" s="37"/>
      <c r="BH5" s="37"/>
      <c r="BI5" s="37"/>
      <c r="BJ5" s="445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2665.163881131195</v>
      </c>
      <c r="BE6" s="65">
        <f>+entero!BE37</f>
        <v>2669.1877421005829</v>
      </c>
      <c r="BF6" s="35">
        <f>+entero!BF37</f>
        <v>2669.1877421005829</v>
      </c>
      <c r="BG6" s="36">
        <f>+entero!BG37</f>
        <v>2669.1877421005829</v>
      </c>
      <c r="BH6" s="36">
        <f>+entero!BH37</f>
        <v>2669.1877421005829</v>
      </c>
      <c r="BI6" s="36">
        <f>+entero!BI37</f>
        <v>2669.1877421005829</v>
      </c>
      <c r="BJ6" s="456">
        <f>+entero!BJ37</f>
        <v>2679.5140734052475</v>
      </c>
      <c r="BK6" s="35">
        <f>+entero!BK37</f>
        <v>10.326331304664564</v>
      </c>
      <c r="BL6" s="141">
        <f>+entero!BL37</f>
        <v>3.8687167417224E-3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1054.7587318965016</v>
      </c>
      <c r="BF7" s="13">
        <f>+entero!BF38</f>
        <v>1054.7587318965016</v>
      </c>
      <c r="BG7" s="9">
        <f>+entero!BG38</f>
        <v>1054.7587318965016</v>
      </c>
      <c r="BH7" s="9">
        <f>+entero!BH38</f>
        <v>1054.7587318965016</v>
      </c>
      <c r="BI7" s="9">
        <f>+entero!BI38</f>
        <v>1054.7587318965016</v>
      </c>
      <c r="BJ7" s="457">
        <f>+entero!BJ38</f>
        <v>1053.3578037259476</v>
      </c>
      <c r="BK7" s="13">
        <f>+entero!BK38</f>
        <v>-1.4009281705539252</v>
      </c>
      <c r="BL7" s="110">
        <f>+entero!BL38</f>
        <v>-1.3281977462609174E-3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7235.6449008100017</v>
      </c>
      <c r="BF8" s="13">
        <f>+entero!BF39</f>
        <v>7235.6449008100017</v>
      </c>
      <c r="BG8" s="9">
        <f>+entero!BG39</f>
        <v>7235.6449008100017</v>
      </c>
      <c r="BH8" s="9">
        <f>+entero!BH39</f>
        <v>7235.6449008100017</v>
      </c>
      <c r="BI8" s="9">
        <f>+entero!BI39</f>
        <v>7235.6449008100017</v>
      </c>
      <c r="BJ8" s="457">
        <f>+entero!BJ39</f>
        <v>7226.0345335600014</v>
      </c>
      <c r="BK8" s="13">
        <f>+entero!BK39</f>
        <v>-9.6103672500003086</v>
      </c>
      <c r="BL8" s="110">
        <f>+entero!BL39</f>
        <v>-1.3281977462609174E-3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7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1601.3970860058307</v>
      </c>
      <c r="BE10" s="63">
        <f>+entero!BE41</f>
        <v>1614.4290102040816</v>
      </c>
      <c r="BF10" s="13">
        <f>+entero!BF41</f>
        <v>1614.4290102040816</v>
      </c>
      <c r="BG10" s="9">
        <f>+entero!BG41</f>
        <v>1614.4290102040816</v>
      </c>
      <c r="BH10" s="9">
        <f>+entero!BH41</f>
        <v>1614.4290102040816</v>
      </c>
      <c r="BI10" s="9">
        <f>+entero!BI41</f>
        <v>1614.4290102040816</v>
      </c>
      <c r="BJ10" s="457">
        <f>+entero!BJ41</f>
        <v>1626.1562696793001</v>
      </c>
      <c r="BK10" s="13">
        <f>+entero!BK41</f>
        <v>11.727259475218489</v>
      </c>
      <c r="BL10" s="110">
        <f>+entero!BL41</f>
        <v>7.2640292023344877E-3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10985.584009999999</v>
      </c>
      <c r="BE11" s="63">
        <f>+entero!BE42</f>
        <v>11074.98301</v>
      </c>
      <c r="BF11" s="13">
        <f>+entero!BF42</f>
        <v>11074.98301</v>
      </c>
      <c r="BG11" s="9">
        <f>+entero!BG42</f>
        <v>11074.98301</v>
      </c>
      <c r="BH11" s="9">
        <f>+entero!BH42</f>
        <v>11074.98301</v>
      </c>
      <c r="BI11" s="9">
        <f>+entero!BI42</f>
        <v>11074.98301</v>
      </c>
      <c r="BJ11" s="457">
        <f>+entero!BJ42</f>
        <v>11155.432009999999</v>
      </c>
      <c r="BK11" s="13">
        <f>+entero!BK42</f>
        <v>80.448999999998705</v>
      </c>
      <c r="BL11" s="110">
        <f>+entero!BL42</f>
        <v>7.2640292023344877E-3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7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7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7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7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7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7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7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58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H3:AH4"/>
    <mergeCell ref="BB3:BB4"/>
    <mergeCell ref="AA3:AA4"/>
    <mergeCell ref="AB3:AB4"/>
    <mergeCell ref="AF3:AF4"/>
    <mergeCell ref="AD3:AD4"/>
    <mergeCell ref="AG3:AG4"/>
    <mergeCell ref="BK3:BL3"/>
    <mergeCell ref="AZ3:AZ4"/>
    <mergeCell ref="AK3:AK4"/>
    <mergeCell ref="AY3:AY4"/>
    <mergeCell ref="BF3:BJ3"/>
    <mergeCell ref="BE3:BE4"/>
    <mergeCell ref="AR3:AR4"/>
    <mergeCell ref="AX3:AX4"/>
    <mergeCell ref="AS3:AS4"/>
    <mergeCell ref="AT3:AT4"/>
    <mergeCell ref="BC3:BC4"/>
    <mergeCell ref="BD3:BD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451"/>
      <c r="BG5" s="58"/>
      <c r="BH5" s="58"/>
      <c r="BI5" s="58"/>
      <c r="BJ5" s="452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13285.524490122345</v>
      </c>
      <c r="BE6" s="79">
        <f>+entero!BE53</f>
        <v>13352.679519753539</v>
      </c>
      <c r="BF6" s="76">
        <f>+entero!BF53</f>
        <v>13302.092137510102</v>
      </c>
      <c r="BG6" s="69">
        <f>+entero!BG53</f>
        <v>13304.221936908058</v>
      </c>
      <c r="BH6" s="69">
        <f>+entero!BH53</f>
        <v>13312.389713402228</v>
      </c>
      <c r="BI6" s="69">
        <f>+entero!BI53</f>
        <v>13300.99994328124</v>
      </c>
      <c r="BJ6" s="446">
        <f>+entero!BJ53</f>
        <v>13338.076906375989</v>
      </c>
      <c r="BK6" s="76">
        <f>+entero!BK53</f>
        <v>-14.602613377550369</v>
      </c>
      <c r="BL6" s="107">
        <f>+entero!BL53</f>
        <v>-1.0936092157344257E-3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10980.279109464911</v>
      </c>
      <c r="BE7" s="79">
        <f>+entero!BE54</f>
        <v>11045.203225262285</v>
      </c>
      <c r="BF7" s="76">
        <f>+entero!BF54</f>
        <v>10994.100316776865</v>
      </c>
      <c r="BG7" s="69">
        <f>+entero!BG54</f>
        <v>10996.043034781236</v>
      </c>
      <c r="BH7" s="69">
        <f>+entero!BH54</f>
        <v>11003.820783371615</v>
      </c>
      <c r="BI7" s="69">
        <f>+entero!BI54</f>
        <v>10982.143751766664</v>
      </c>
      <c r="BJ7" s="446">
        <f>+entero!BJ54</f>
        <v>11019.987745435756</v>
      </c>
      <c r="BK7" s="76">
        <f>+entero!BK54</f>
        <v>-25.21547982652919</v>
      </c>
      <c r="BL7" s="107">
        <f>+entero!BL54</f>
        <v>-2.2829348914882308E-3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0.72145500637254689</v>
      </c>
      <c r="BE8" s="124">
        <f>+entero!BE55</f>
        <v>0.7227725962459447</v>
      </c>
      <c r="BF8" s="453">
        <f>+entero!BF55</f>
        <v>0.721338609947626</v>
      </c>
      <c r="BG8" s="125">
        <f>+entero!BG55</f>
        <v>0.72073864845218927</v>
      </c>
      <c r="BH8" s="125">
        <f>+entero!BH55</f>
        <v>0.71898503738669528</v>
      </c>
      <c r="BI8" s="125">
        <f>+entero!BI55</f>
        <v>0.71769909301232204</v>
      </c>
      <c r="BJ8" s="454">
        <f>+entero!BJ55</f>
        <v>0.71909114634718241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6"/>
      <c r="BG9" s="69"/>
      <c r="BH9" s="69"/>
      <c r="BI9" s="69"/>
      <c r="BJ9" s="446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3041.1783036575971</v>
      </c>
      <c r="BE10" s="79">
        <f>+entero!BE56</f>
        <v>3069.8647868966636</v>
      </c>
      <c r="BF10" s="76">
        <f>+entero!BF56</f>
        <v>3062.1990028529326</v>
      </c>
      <c r="BG10" s="69">
        <f>+entero!BG56</f>
        <v>3078.8865793529326</v>
      </c>
      <c r="BH10" s="69">
        <f>+entero!BH56</f>
        <v>3097.6118089418537</v>
      </c>
      <c r="BI10" s="69">
        <f>+entero!BI56</f>
        <v>3078.7786363558484</v>
      </c>
      <c r="BJ10" s="446">
        <f>+entero!BJ56</f>
        <v>3057.7318003398132</v>
      </c>
      <c r="BK10" s="76">
        <f>+entero!BK56</f>
        <v>-12.132986556850483</v>
      </c>
      <c r="BL10" s="107">
        <f>+entero!BL56</f>
        <v>-3.9522869569496022E-3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0.63805366189918755</v>
      </c>
      <c r="BE11" s="124">
        <f>+entero!BE57</f>
        <v>0.64404560965346824</v>
      </c>
      <c r="BF11" s="453">
        <f>+entero!BF57</f>
        <v>0.64274704237641489</v>
      </c>
      <c r="BG11" s="125">
        <f>+entero!BG57</f>
        <v>0.64156897869822971</v>
      </c>
      <c r="BH11" s="125">
        <f>+entero!BH57</f>
        <v>0.6347949038773737</v>
      </c>
      <c r="BI11" s="125">
        <f>+entero!BI57</f>
        <v>0.63079786414309325</v>
      </c>
      <c r="BJ11" s="454">
        <f>+entero!BJ57</f>
        <v>0.62946680252692178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6"/>
      <c r="BG12" s="69"/>
      <c r="BH12" s="69"/>
      <c r="BI12" s="69"/>
      <c r="BJ12" s="446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3655.9345649624897</v>
      </c>
      <c r="BE13" s="79">
        <f>+entero!BE58</f>
        <v>3679.6204063269206</v>
      </c>
      <c r="BF13" s="76">
        <f>+entero!BF58</f>
        <v>3639.8801641621985</v>
      </c>
      <c r="BG13" s="69">
        <f>+entero!BG58</f>
        <v>3624.6793394566585</v>
      </c>
      <c r="BH13" s="69">
        <f>+entero!BH58</f>
        <v>3612.0373991170086</v>
      </c>
      <c r="BI13" s="69">
        <f>+entero!BI58</f>
        <v>3608.8538375368339</v>
      </c>
      <c r="BJ13" s="446">
        <f>+entero!BJ58</f>
        <v>3667.327188189895</v>
      </c>
      <c r="BK13" s="76">
        <f>+entero!BK58</f>
        <v>-12.293218137025633</v>
      </c>
      <c r="BL13" s="107">
        <f>+entero!BL58</f>
        <v>-3.3408930214344768E-3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0.67373016977127931</v>
      </c>
      <c r="BE14" s="124">
        <f>+entero!BE59</f>
        <v>0.6714223864262534</v>
      </c>
      <c r="BF14" s="453">
        <f>+entero!BF59</f>
        <v>0.66782711118313698</v>
      </c>
      <c r="BG14" s="125">
        <f>+entero!BG59</f>
        <v>0.66664267108451392</v>
      </c>
      <c r="BH14" s="125">
        <f>+entero!BH59</f>
        <v>0.66581887503173309</v>
      </c>
      <c r="BI14" s="125">
        <f>+entero!BI59</f>
        <v>0.66481077205379746</v>
      </c>
      <c r="BJ14" s="454">
        <f>+entero!BJ59</f>
        <v>0.66955568974159685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6"/>
      <c r="BG15" s="69"/>
      <c r="BH15" s="69"/>
      <c r="BI15" s="69"/>
      <c r="BJ15" s="446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4000.5286337871189</v>
      </c>
      <c r="BE16" s="79">
        <f>+entero!BE60</f>
        <v>3989.8712696894499</v>
      </c>
      <c r="BF16" s="76">
        <f>+entero!BF60</f>
        <v>3990.7626666180226</v>
      </c>
      <c r="BG16" s="69">
        <f>+entero!BG60</f>
        <v>3992.798353973707</v>
      </c>
      <c r="BH16" s="69">
        <f>+entero!BH60</f>
        <v>3996.8225336165647</v>
      </c>
      <c r="BI16" s="69">
        <f>+entero!BI60</f>
        <v>3995.5107410801229</v>
      </c>
      <c r="BJ16" s="446">
        <f>+entero!BJ60</f>
        <v>3994.3177056063596</v>
      </c>
      <c r="BK16" s="76">
        <f>+entero!BK60</f>
        <v>4.4464359169096497</v>
      </c>
      <c r="BL16" s="107">
        <f>+entero!BL60</f>
        <v>1.1144309217916426E-3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0.81895375592404573</v>
      </c>
      <c r="BE17" s="124">
        <f>+entero!BE61</f>
        <v>0.82040081695505673</v>
      </c>
      <c r="BF17" s="453">
        <f>+entero!BF61</f>
        <v>0.82073223974840381</v>
      </c>
      <c r="BG17" s="125">
        <f>+entero!BG61</f>
        <v>0.82088374296619193</v>
      </c>
      <c r="BH17" s="125">
        <f>+entero!BH61</f>
        <v>0.82139430718061579</v>
      </c>
      <c r="BI17" s="125">
        <f>+entero!BI61</f>
        <v>0.82160376100912658</v>
      </c>
      <c r="BJ17" s="454">
        <f>+entero!BJ61</f>
        <v>0.82268071816697563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6"/>
      <c r="BG18" s="69"/>
      <c r="BH18" s="69"/>
      <c r="BI18" s="69"/>
      <c r="BJ18" s="446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282.63760705770557</v>
      </c>
      <c r="BE19" s="79">
        <f>+entero!BE62</f>
        <v>305.84676234925075</v>
      </c>
      <c r="BF19" s="76">
        <f>+entero!BF62</f>
        <v>301.25848314371132</v>
      </c>
      <c r="BG19" s="69">
        <f>+entero!BG62</f>
        <v>299.67876199793875</v>
      </c>
      <c r="BH19" s="69">
        <f>+entero!BH62</f>
        <v>297.34904169618949</v>
      </c>
      <c r="BI19" s="69">
        <f>+entero!BI62</f>
        <v>299.00053679385724</v>
      </c>
      <c r="BJ19" s="446">
        <f>+entero!BJ62</f>
        <v>300.61105129968809</v>
      </c>
      <c r="BK19" s="76">
        <f>+entero!BK62</f>
        <v>-5.2357110495626671</v>
      </c>
      <c r="BL19" s="107">
        <f>+entero!BL62</f>
        <v>-1.7118739493419688E-2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0.76257156300803819</v>
      </c>
      <c r="BE20" s="124">
        <f>+entero!BE63</f>
        <v>0.77222611161755117</v>
      </c>
      <c r="BF20" s="453">
        <f>+entero!BF63</f>
        <v>0.76261313193340463</v>
      </c>
      <c r="BG20" s="125">
        <f>+entero!BG63</f>
        <v>0.76433851429187549</v>
      </c>
      <c r="BH20" s="125">
        <f>+entero!BH63</f>
        <v>0.77051282027517853</v>
      </c>
      <c r="BI20" s="125">
        <f>+entero!BI63</f>
        <v>0.76554238935670127</v>
      </c>
      <c r="BJ20" s="454">
        <f>+entero!BJ63</f>
        <v>0.76229713926195364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6"/>
      <c r="BG21" s="69"/>
      <c r="BH21" s="69"/>
      <c r="BI21" s="69"/>
      <c r="BJ21" s="446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2305.2453806574345</v>
      </c>
      <c r="BE22" s="79">
        <f>+entero!BE64</f>
        <v>2307.4762944912536</v>
      </c>
      <c r="BF22" s="76">
        <f>+entero!BF64</f>
        <v>2307.9918207332366</v>
      </c>
      <c r="BG22" s="69">
        <f>+entero!BG64</f>
        <v>2308.1789021268219</v>
      </c>
      <c r="BH22" s="69">
        <f>+entero!BH64</f>
        <v>2308.5689300306126</v>
      </c>
      <c r="BI22" s="69">
        <f>+entero!BI64</f>
        <v>2318.8561915145774</v>
      </c>
      <c r="BJ22" s="446">
        <f>+entero!BJ64</f>
        <v>2318.0891609402329</v>
      </c>
      <c r="BK22" s="76">
        <f>+entero!BK64</f>
        <v>10.612866448979275</v>
      </c>
      <c r="BL22" s="107">
        <f>+entero!BL64</f>
        <v>4.5993393190282283E-3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0.72927739361528765</v>
      </c>
      <c r="BE23" s="124">
        <f>+entero!BE65</f>
        <v>0.72808505566547943</v>
      </c>
      <c r="BF23" s="453">
        <f>+entero!BF65</f>
        <v>0.72905823193538111</v>
      </c>
      <c r="BG23" s="125">
        <f>+entero!BG65</f>
        <v>0.72921302711198677</v>
      </c>
      <c r="BH23" s="125">
        <f>+entero!BH65</f>
        <v>0.72906354669345175</v>
      </c>
      <c r="BI23" s="125">
        <f>+entero!BI65</f>
        <v>0.73171337021989802</v>
      </c>
      <c r="BJ23" s="454">
        <f>+entero!BJ65</f>
        <v>0.73182880520572713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6"/>
      <c r="BG24" s="69"/>
      <c r="BH24" s="69"/>
      <c r="BI24" s="69"/>
      <c r="BJ24" s="446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6">
        <f>+entero!BF67</f>
        <v>2254.2165914221223</v>
      </c>
      <c r="BG25" s="69">
        <f>+entero!BG67</f>
        <v>2250.2978555304744</v>
      </c>
      <c r="BH25" s="69">
        <f>+entero!BH67</f>
        <v>2237.5636568848759</v>
      </c>
      <c r="BI25" s="69">
        <f>+entero!BI67</f>
        <v>2229.9154627539501</v>
      </c>
      <c r="BJ25" s="446">
        <f>+entero!BJ67</f>
        <v>2245.386568848759</v>
      </c>
      <c r="BK25" s="76">
        <f>+entero!BK67</f>
        <v>-19.101805869074269</v>
      </c>
      <c r="BL25" s="107">
        <f>+entero!BL67</f>
        <v>-8.4353737834730325E-3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6">
        <f>+entero!BF68</f>
        <v>751.54525959367948</v>
      </c>
      <c r="BG26" s="69">
        <f>+entero!BG68</f>
        <v>745.03532731376981</v>
      </c>
      <c r="BH26" s="69">
        <f>+entero!BH68</f>
        <v>732.5328442437924</v>
      </c>
      <c r="BI26" s="69">
        <f>+entero!BI68</f>
        <v>727.67697516930014</v>
      </c>
      <c r="BJ26" s="446">
        <f>+entero!BJ68</f>
        <v>745.81117381489855</v>
      </c>
      <c r="BK26" s="76">
        <f>+entero!BK68</f>
        <v>-17.065688487584566</v>
      </c>
      <c r="BL26" s="107">
        <f>+entero!BL68</f>
        <v>-2.2370174442147395E-2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6">
        <f>+entero!BF69</f>
        <v>293.93137697516931</v>
      </c>
      <c r="BG27" s="69">
        <f>+entero!BG69</f>
        <v>294.66106094808129</v>
      </c>
      <c r="BH27" s="69">
        <f>+entero!BH69</f>
        <v>294.66783295711065</v>
      </c>
      <c r="BI27" s="69">
        <f>+entero!BI69</f>
        <v>294.67471783295713</v>
      </c>
      <c r="BJ27" s="446">
        <f>+entero!BJ69</f>
        <v>294.68171557562079</v>
      </c>
      <c r="BK27" s="76">
        <f>+entero!BK69</f>
        <v>1.5063205417607151</v>
      </c>
      <c r="BL27" s="107">
        <f>+entero!BL69</f>
        <v>5.1379500711059567E-3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6">
        <f>+entero!BF70</f>
        <v>561.25191873589165</v>
      </c>
      <c r="BG28" s="69">
        <f>+entero!BG70</f>
        <v>564.95586907449228</v>
      </c>
      <c r="BH28" s="69">
        <f>+entero!BH70</f>
        <v>564.70372460496617</v>
      </c>
      <c r="BI28" s="69">
        <f>+entero!BI70</f>
        <v>561.98194130925503</v>
      </c>
      <c r="BJ28" s="446">
        <f>+entero!BJ70</f>
        <v>559.30767494356667</v>
      </c>
      <c r="BK28" s="76">
        <f>+entero!BK70</f>
        <v>-2.9686230248307766</v>
      </c>
      <c r="BL28" s="107">
        <f>+entero!BL70</f>
        <v>-5.2796517220393691E-3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6">
        <f>+entero!BF71</f>
        <v>647.48803611738163</v>
      </c>
      <c r="BG29" s="69">
        <f>+entero!BG71</f>
        <v>645.64559819413103</v>
      </c>
      <c r="BH29" s="69">
        <f>+entero!BH71</f>
        <v>645.6592550790067</v>
      </c>
      <c r="BI29" s="69">
        <f>+entero!BI71</f>
        <v>645.581828442438</v>
      </c>
      <c r="BJ29" s="446">
        <f>+entero!BJ71</f>
        <v>645.58600451467271</v>
      </c>
      <c r="BK29" s="76">
        <f>+entero!BK71</f>
        <v>-0.57381489841986877</v>
      </c>
      <c r="BL29" s="107">
        <f>+entero!BL71</f>
        <v>-8.8803865727993259E-4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6">
        <f>+entero!BF72</f>
        <v>688.3875846501129</v>
      </c>
      <c r="BG30" s="69">
        <f>+entero!BG72</f>
        <v>688.15677200902951</v>
      </c>
      <c r="BH30" s="69">
        <f>+entero!BH72</f>
        <v>675.83295711060953</v>
      </c>
      <c r="BI30" s="69">
        <f>+entero!BI72</f>
        <v>654.72584650112856</v>
      </c>
      <c r="BJ30" s="446">
        <f>+entero!BJ72</f>
        <v>676.5864559819413</v>
      </c>
      <c r="BK30" s="76">
        <f>+entero!BK72</f>
        <v>-23.549435665914302</v>
      </c>
      <c r="BL30" s="107">
        <f>+entero!BL72</f>
        <v>-3.3635521256434653E-2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6">
        <f>+entero!BF73</f>
        <v>496.84458239277654</v>
      </c>
      <c r="BG31" s="69">
        <f>+entero!BG73</f>
        <v>488.87550790067723</v>
      </c>
      <c r="BH31" s="69">
        <f>+entero!BH73</f>
        <v>477.82370203160275</v>
      </c>
      <c r="BI31" s="69">
        <f>+entero!BI73</f>
        <v>459.89097065462749</v>
      </c>
      <c r="BJ31" s="446">
        <f>+entero!BJ73</f>
        <v>484.58047404063205</v>
      </c>
      <c r="BK31" s="76">
        <f>+entero!BK73</f>
        <v>-23.683182844243788</v>
      </c>
      <c r="BL31" s="107">
        <f>+entero!BL73</f>
        <v>-4.6596254765483125E-2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6">
        <f>+entero!BF74</f>
        <v>191.54300225733638</v>
      </c>
      <c r="BG32" s="69">
        <f>+entero!BG74</f>
        <v>199.28126410835222</v>
      </c>
      <c r="BH32" s="69">
        <f>+entero!BH74</f>
        <v>198.00925507900681</v>
      </c>
      <c r="BI32" s="69">
        <f>+entero!BI74</f>
        <v>194.83487584650103</v>
      </c>
      <c r="BJ32" s="446">
        <f>+entero!BJ74</f>
        <v>192.0059819413093</v>
      </c>
      <c r="BK32" s="76">
        <f>+entero!BK74</f>
        <v>0.13374717832951433</v>
      </c>
      <c r="BL32" s="107">
        <f>+entero!BL74</f>
        <v>6.9706374397915383E-4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455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10755.151931032529</v>
      </c>
      <c r="BE34" s="79">
        <f>+entero!BE76</f>
        <v>10725.009614474226</v>
      </c>
      <c r="BF34" s="76">
        <f>+entero!BF76</f>
        <v>10714.669728727866</v>
      </c>
      <c r="BG34" s="69">
        <f>+entero!BG76</f>
        <v>10715.645631166644</v>
      </c>
      <c r="BH34" s="69">
        <f>+entero!BH76</f>
        <v>10708.617545119992</v>
      </c>
      <c r="BI34" s="69">
        <f>+entero!BI76</f>
        <v>10722.382456573348</v>
      </c>
      <c r="BJ34" s="446">
        <f>+entero!BJ76</f>
        <v>10731.254822940693</v>
      </c>
      <c r="BK34" s="76">
        <f>+entero!BK76</f>
        <v>6.2452084664673748</v>
      </c>
      <c r="BL34" s="107">
        <f>+entero!BL76</f>
        <v>5.8230329770880829E-4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0.79889541699774413</v>
      </c>
      <c r="BE35" s="124">
        <f>+entero!BE77</f>
        <v>0.80027430945412836</v>
      </c>
      <c r="BF35" s="453">
        <f>+entero!BF77</f>
        <v>0.80038582973149841</v>
      </c>
      <c r="BG35" s="125">
        <f>+entero!BG77</f>
        <v>0.80044769981241604</v>
      </c>
      <c r="BH35" s="125">
        <f>+entero!BH77</f>
        <v>0.80056967050196559</v>
      </c>
      <c r="BI35" s="125">
        <f>+entero!BI77</f>
        <v>0.80092043081274322</v>
      </c>
      <c r="BJ35" s="454">
        <f>+entero!BJ77</f>
        <v>0.80128983487052707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0.81891357687822619</v>
      </c>
      <c r="BE36" s="124">
        <f>+entero!BE78</f>
        <v>0.82038495849685</v>
      </c>
      <c r="BF36" s="453">
        <f>+entero!BF78</f>
        <v>0.820519194359837</v>
      </c>
      <c r="BG36" s="125">
        <f>+entero!BG78</f>
        <v>0.82058074774888767</v>
      </c>
      <c r="BH36" s="125">
        <f>+entero!BH78</f>
        <v>0.82071934971224569</v>
      </c>
      <c r="BI36" s="125">
        <f>+entero!BI78</f>
        <v>0.8210524463716774</v>
      </c>
      <c r="BJ36" s="454">
        <f>+entero!BJ78</f>
        <v>0.82141410539686721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8515.6215146753875</v>
      </c>
      <c r="BE37" s="79">
        <f>+entero!BE79</f>
        <v>8487.2522145179573</v>
      </c>
      <c r="BF37" s="76">
        <f>+entero!BF79</f>
        <v>8478.2097461374869</v>
      </c>
      <c r="BG37" s="69">
        <f>+entero!BG79</f>
        <v>8479.898346599588</v>
      </c>
      <c r="BH37" s="69">
        <f>+entero!BH79</f>
        <v>8475.5059172949204</v>
      </c>
      <c r="BI37" s="69">
        <f>+entero!BI79</f>
        <v>8486.6059661331146</v>
      </c>
      <c r="BJ37" s="446">
        <f>+entero!BJ79</f>
        <v>8492.9324466855905</v>
      </c>
      <c r="BK37" s="76">
        <f>+entero!BK79</f>
        <v>5.6802321676332213</v>
      </c>
      <c r="BL37" s="107">
        <f>+entero!BL79</f>
        <v>6.6926633309161154E-4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2239.5304163571423</v>
      </c>
      <c r="BE38" s="83">
        <f>+entero!BE80</f>
        <v>2237.7573999562687</v>
      </c>
      <c r="BF38" s="126">
        <f>+entero!BF80</f>
        <v>2236.4599825903797</v>
      </c>
      <c r="BG38" s="127">
        <f>+entero!BG80</f>
        <v>2235.7472845670554</v>
      </c>
      <c r="BH38" s="127">
        <f>+entero!BH80</f>
        <v>2233.1116278250729</v>
      </c>
      <c r="BI38" s="127">
        <f>+entero!BI80</f>
        <v>2235.7764904402334</v>
      </c>
      <c r="BJ38" s="447">
        <f>+entero!BJ80</f>
        <v>2238.322376255102</v>
      </c>
      <c r="BK38" s="126">
        <f>+entero!BK80</f>
        <v>0.56497629883324407</v>
      </c>
      <c r="BL38" s="142">
        <f>+entero!BL80</f>
        <v>2.5247432936392755E-4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B3:BB4"/>
    <mergeCell ref="AA3:AA4"/>
    <mergeCell ref="BK3:BL3"/>
    <mergeCell ref="BF3:BJ3"/>
    <mergeCell ref="AM3:AM4"/>
    <mergeCell ref="AN3:AN4"/>
    <mergeCell ref="AO3:AO4"/>
    <mergeCell ref="AP3:AP4"/>
    <mergeCell ref="AU3:AU4"/>
    <mergeCell ref="AV3:AV4"/>
    <mergeCell ref="BA3:BA4"/>
    <mergeCell ref="BE3:BE4"/>
    <mergeCell ref="AT3:AT4"/>
    <mergeCell ref="BD3:BD4"/>
    <mergeCell ref="AS3:AS4"/>
    <mergeCell ref="BC3:BC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688" t="str">
        <f>+entero!D3</f>
        <v>V   A   R   I   A   B   L   E   S     b/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2" t="str">
        <f>+entero!BE3</f>
        <v>Semana 1*</v>
      </c>
      <c r="BF3" s="692" t="str">
        <f>+entero!BF3</f>
        <v xml:space="preserve">   Semana 2*</v>
      </c>
      <c r="BG3" s="693"/>
      <c r="BH3" s="693"/>
      <c r="BI3" s="693"/>
      <c r="BJ3" s="694"/>
      <c r="BK3" s="690" t="s">
        <v>42</v>
      </c>
      <c r="BL3" s="69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689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  <c r="U4" s="687"/>
      <c r="V4" s="687"/>
      <c r="W4" s="687"/>
      <c r="X4" s="687"/>
      <c r="Y4" s="687"/>
      <c r="Z4" s="687"/>
      <c r="AA4" s="687"/>
      <c r="AB4" s="687"/>
      <c r="AC4" s="687"/>
      <c r="AD4" s="687"/>
      <c r="AE4" s="687"/>
      <c r="AF4" s="687"/>
      <c r="AG4" s="687"/>
      <c r="AH4" s="687"/>
      <c r="AI4" s="687"/>
      <c r="AJ4" s="687"/>
      <c r="AK4" s="687"/>
      <c r="AL4" s="687"/>
      <c r="AM4" s="687"/>
      <c r="AN4" s="687"/>
      <c r="AO4" s="687"/>
      <c r="AP4" s="687"/>
      <c r="AQ4" s="687"/>
      <c r="AR4" s="687"/>
      <c r="AS4" s="687"/>
      <c r="AT4" s="687"/>
      <c r="AU4" s="687"/>
      <c r="AV4" s="687"/>
      <c r="AW4" s="687"/>
      <c r="AX4" s="687"/>
      <c r="AY4" s="687"/>
      <c r="AZ4" s="687"/>
      <c r="BA4" s="687"/>
      <c r="BB4" s="687"/>
      <c r="BC4" s="687"/>
      <c r="BD4" s="687"/>
      <c r="BE4" s="683"/>
      <c r="BF4" s="268">
        <f>+entero!BF4</f>
        <v>41372</v>
      </c>
      <c r="BG4" s="449">
        <f>+entero!BG4</f>
        <v>41373</v>
      </c>
      <c r="BH4" s="449">
        <f>+entero!BH4</f>
        <v>41374</v>
      </c>
      <c r="BI4" s="449">
        <f>+entero!BI4</f>
        <v>41375</v>
      </c>
      <c r="BJ4" s="450">
        <f>+entero!BJ4</f>
        <v>41376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3">
        <f>+entero!BF84</f>
        <v>6.9403699484242729</v>
      </c>
      <c r="BG8" s="113">
        <f>+entero!BG84</f>
        <v>6.9402051604091257</v>
      </c>
      <c r="BH8" s="113">
        <f>+entero!BH84</f>
        <v>6.9431296815530388</v>
      </c>
      <c r="BI8" s="113">
        <f>+entero!BI84</f>
        <v>6.952177118153994</v>
      </c>
      <c r="BJ8" s="113">
        <f>+entero!BJ84</f>
        <v>6.9311471306030885</v>
      </c>
      <c r="BK8" s="94">
        <f>+entero!BK84</f>
        <v>-9.7236795581361335E-3</v>
      </c>
      <c r="BL8" s="105">
        <f>+entero!BL84</f>
        <v>-1.4009307800255666E-3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32">
        <f>+entero!BF86</f>
        <v>1.82392</v>
      </c>
      <c r="BG10" s="32">
        <f>+entero!BG86</f>
        <v>1.8241700000000001</v>
      </c>
      <c r="BH10" s="32">
        <f>+entero!BH86</f>
        <v>1.8244199999999999</v>
      </c>
      <c r="BI10" s="32">
        <f>+entero!BI86</f>
        <v>1.82467</v>
      </c>
      <c r="BJ10" s="32">
        <f>+entero!BJ86</f>
        <v>1.8249200000000001</v>
      </c>
      <c r="BK10" s="94">
        <f>+entero!BK86</f>
        <v>1.7500000000001403E-3</v>
      </c>
      <c r="BL10" s="105">
        <f>+entero!BL86</f>
        <v>9.5986660596669715E-4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41388.619544444446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AG3:AG4"/>
    <mergeCell ref="BC3:BC4"/>
    <mergeCell ref="R3:R4"/>
    <mergeCell ref="BK3:BL3"/>
    <mergeCell ref="AH3:AH4"/>
    <mergeCell ref="AI3:AI4"/>
    <mergeCell ref="AJ3:AJ4"/>
    <mergeCell ref="AL3:AL4"/>
    <mergeCell ref="BF3:BJ3"/>
    <mergeCell ref="AM3:AM4"/>
    <mergeCell ref="AN3:AN4"/>
    <mergeCell ref="BA3:BA4"/>
    <mergeCell ref="AK3:AK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T3:AT4"/>
    <mergeCell ref="AO3:AO4"/>
    <mergeCell ref="AP3:AP4"/>
    <mergeCell ref="AQ3:AQ4"/>
    <mergeCell ref="AR3:AR4"/>
    <mergeCell ref="AS3:AS4"/>
    <mergeCell ref="AU3:AU4"/>
    <mergeCell ref="BE3:BE4"/>
    <mergeCell ref="AV3:AV4"/>
    <mergeCell ref="AW3:AW4"/>
    <mergeCell ref="AX3:AX4"/>
    <mergeCell ref="AY3:AY4"/>
    <mergeCell ref="AZ3:AZ4"/>
    <mergeCell ref="BD3:BD4"/>
    <mergeCell ref="BB3:BB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444"/>
      <c r="BG5" s="37"/>
      <c r="BH5" s="37"/>
      <c r="BI5" s="37"/>
      <c r="BJ5" s="445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6">
        <f>+entero!BF89</f>
        <v>4185.6577062100005</v>
      </c>
      <c r="BG6" s="69">
        <f>+entero!BG89</f>
        <v>4207.6568407199993</v>
      </c>
      <c r="BH6" s="69">
        <f>+entero!BH89</f>
        <v>4209.3971514300001</v>
      </c>
      <c r="BI6" s="69">
        <f>+entero!BI89</f>
        <v>4211.7220825599998</v>
      </c>
      <c r="BJ6" s="446">
        <f>+entero!BJ89</f>
        <v>4212.6775698500005</v>
      </c>
      <c r="BK6" s="14">
        <f>+entero!BK89</f>
        <v>24.611169390000214</v>
      </c>
      <c r="BL6" s="105">
        <f>+entero!BL89</f>
        <v>5.8764993284960987E-3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6">
        <f>+entero!BF90</f>
        <v>3008.8066429400001</v>
      </c>
      <c r="BG7" s="69">
        <f>+entero!BG90</f>
        <v>3030.8880599899999</v>
      </c>
      <c r="BH7" s="69">
        <f>+entero!BH90</f>
        <v>3032.17914638</v>
      </c>
      <c r="BI7" s="69">
        <f>+entero!BI90</f>
        <v>3034.56927038</v>
      </c>
      <c r="BJ7" s="446">
        <f>+entero!BJ90</f>
        <v>3035.3762538400001</v>
      </c>
      <c r="BK7" s="14">
        <f>+entero!BK90</f>
        <v>23.7023621000003</v>
      </c>
      <c r="BL7" s="105">
        <f>+entero!BL90</f>
        <v>7.8701622260657356E-3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6">
        <f>+entero!BF91</f>
        <v>676.85106326999994</v>
      </c>
      <c r="BG8" s="69">
        <f>+entero!BG91</f>
        <v>676.76878072999989</v>
      </c>
      <c r="BH8" s="69">
        <f>+entero!BH91</f>
        <v>677.2180050500001</v>
      </c>
      <c r="BI8" s="69">
        <f>+entero!BI91</f>
        <v>677.15281217999996</v>
      </c>
      <c r="BJ8" s="446">
        <f>+entero!BJ91</f>
        <v>677.30131600999994</v>
      </c>
      <c r="BK8" s="14">
        <f>+entero!BK91</f>
        <v>0.90880728999991334</v>
      </c>
      <c r="BL8" s="105">
        <f>+entero!BL91</f>
        <v>1.343609336714513E-3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6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6"/>
      <c r="BG10" s="69"/>
      <c r="BH10" s="69"/>
      <c r="BI10" s="69"/>
      <c r="BJ10" s="446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6">
        <f>+entero!BF94</f>
        <v>2911.7193880903133</v>
      </c>
      <c r="BG11" s="69">
        <f>+entero!BG94</f>
        <v>2911.7193880903133</v>
      </c>
      <c r="BH11" s="69">
        <f>+entero!BH94</f>
        <v>2911.7193880903133</v>
      </c>
      <c r="BI11" s="69">
        <f>+entero!BI94</f>
        <v>2911.7193880903133</v>
      </c>
      <c r="BJ11" s="446">
        <f>+entero!BJ94</f>
        <v>2911.7909817894752</v>
      </c>
      <c r="BK11" s="14">
        <f>+entero!BK94</f>
        <v>7.1593699161894619E-2</v>
      </c>
      <c r="BL11" s="105">
        <f>+entero!BL94</f>
        <v>2.4588117747414984E-5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6">
        <f>+entero!BF95</f>
        <v>1709.4152040816325</v>
      </c>
      <c r="BG12" s="69">
        <f>+entero!BG95</f>
        <v>1709.4152040816325</v>
      </c>
      <c r="BH12" s="69">
        <f>+entero!BH95</f>
        <v>1709.4152040816325</v>
      </c>
      <c r="BI12" s="69">
        <f>+entero!BI95</f>
        <v>1709.4152040816325</v>
      </c>
      <c r="BJ12" s="446">
        <f>+entero!BJ95</f>
        <v>1710.4330612244898</v>
      </c>
      <c r="BK12" s="14">
        <f>+entero!BK95</f>
        <v>1.0178571428573377</v>
      </c>
      <c r="BL12" s="105">
        <f>+entero!BL95</f>
        <v>5.9544172792369565E-4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1980.9906412834227</v>
      </c>
      <c r="BE13" s="83">
        <f>+entero!BE96</f>
        <v>1994.0282234821607</v>
      </c>
      <c r="BF13" s="126">
        <f>+entero!BF96</f>
        <v>1994.0282234821607</v>
      </c>
      <c r="BG13" s="127">
        <f>+entero!BG96</f>
        <v>1994.0282234821607</v>
      </c>
      <c r="BH13" s="127">
        <f>+entero!BH96</f>
        <v>1994.0282234821607</v>
      </c>
      <c r="BI13" s="127">
        <f>+entero!BI96</f>
        <v>1994.0282234821607</v>
      </c>
      <c r="BJ13" s="447">
        <f>+entero!BJ96</f>
        <v>2006.7510238580564</v>
      </c>
      <c r="BK13" s="81">
        <f>+entero!BK96</f>
        <v>12.722800375895758</v>
      </c>
      <c r="BL13" s="143">
        <f>+entero!BL96</f>
        <v>6.3804515031777864E-3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S3:AS4"/>
    <mergeCell ref="AT3:AT4"/>
    <mergeCell ref="AR3:AR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tabSelected="1"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66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0"/>
      <c r="BF5" s="206"/>
      <c r="BG5" s="206"/>
      <c r="BH5" s="206"/>
      <c r="BI5" s="206"/>
      <c r="BJ5" s="441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666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47"/>
      <c r="BH6" s="47"/>
      <c r="BI6" s="47"/>
      <c r="BJ6" s="442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666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47"/>
      <c r="BH7" s="47"/>
      <c r="BI7" s="47"/>
      <c r="BJ7" s="442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666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47"/>
      <c r="BH8" s="47"/>
      <c r="BI8" s="47"/>
      <c r="BJ8" s="442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666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47"/>
      <c r="BH9" s="47"/>
      <c r="BI9" s="47"/>
      <c r="BJ9" s="442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666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47"/>
      <c r="BH10" s="47"/>
      <c r="BI10" s="47"/>
      <c r="BJ10" s="442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666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47"/>
      <c r="BH11" s="47"/>
      <c r="BI11" s="47"/>
      <c r="BJ11" s="442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666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47"/>
      <c r="BH12" s="47"/>
      <c r="BI12" s="47"/>
      <c r="BJ12" s="442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666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47"/>
      <c r="BH13" s="47"/>
      <c r="BI13" s="47"/>
      <c r="BJ13" s="442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47"/>
      <c r="BH14" s="47"/>
      <c r="BI14" s="47"/>
      <c r="BJ14" s="442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47"/>
      <c r="BH15" s="47"/>
      <c r="BI15" s="47"/>
      <c r="BJ15" s="442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47"/>
      <c r="BH16" s="47"/>
      <c r="BI16" s="47"/>
      <c r="BJ16" s="442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47"/>
      <c r="BH17" s="47"/>
      <c r="BI17" s="47"/>
      <c r="BJ17" s="442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31"/>
      <c r="BH18" s="131"/>
      <c r="BI18" s="131"/>
      <c r="BJ18" s="443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C3:BC4"/>
    <mergeCell ref="BE3:BE4"/>
    <mergeCell ref="BD3:BD4"/>
    <mergeCell ref="AW3:AW4"/>
    <mergeCell ref="V3:V4"/>
    <mergeCell ref="Z3:Z4"/>
    <mergeCell ref="Y3:Y4"/>
    <mergeCell ref="AY3:AY4"/>
    <mergeCell ref="BA3:BA4"/>
    <mergeCell ref="AZ3:AZ4"/>
    <mergeCell ref="AT3:AT4"/>
    <mergeCell ref="BB3:BB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2013-04-24T18:55:05Z</cp:lastPrinted>
  <dcterms:created xsi:type="dcterms:W3CDTF">2002-08-27T17:11:09Z</dcterms:created>
  <dcterms:modified xsi:type="dcterms:W3CDTF">2013-04-24T18:55:13Z</dcterms:modified>
</cp:coreProperties>
</file>